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Instructions" sheetId="1" r:id="rId1"/>
    <sheet name="Lot 1 Cost Submittal" sheetId="2" r:id="rId2"/>
    <sheet name="Lot 1 Option Cost Submittal" sheetId="3" r:id="rId3"/>
    <sheet name="Lot 2 Cost Submittal" sheetId="4" r:id="rId4"/>
    <sheet name="Lot 2 Option Cost Submittal" sheetId="5" r:id="rId5"/>
    <sheet name="Lot 3 Cost Submittal" sheetId="6" r:id="rId6"/>
    <sheet name="Lot 3 Option Cost Submittal" sheetId="7" r:id="rId7"/>
    <sheet name="Cost Verification" sheetId="8" r:id="rId8"/>
  </sheets>
  <definedNames>
    <definedName name="_xlnm.Print_Area" localSheetId="1">'Lot 1 Cost Submittal'!$A$1:$P$24</definedName>
  </definedNames>
  <calcPr fullCalcOnLoad="1"/>
</workbook>
</file>

<file path=xl/sharedStrings.xml><?xml version="1.0" encoding="utf-8"?>
<sst xmlns="http://schemas.openxmlformats.org/spreadsheetml/2006/main" count="245" uniqueCount="75">
  <si>
    <t>Cost Verification Worksheet</t>
  </si>
  <si>
    <t>Year 1</t>
  </si>
  <si>
    <t>Year 2</t>
  </si>
  <si>
    <t>Year 3</t>
  </si>
  <si>
    <t>Year 4</t>
  </si>
  <si>
    <t>Year 5</t>
  </si>
  <si>
    <t>TOTAL COST</t>
  </si>
  <si>
    <t>Direct Labor Costs</t>
  </si>
  <si>
    <t>Hourly Rate</t>
  </si>
  <si>
    <t># of Hours</t>
  </si>
  <si>
    <t>Annual Total</t>
  </si>
  <si>
    <t>(List by category)</t>
  </si>
  <si>
    <t>Labor Overhead</t>
  </si>
  <si>
    <t>(Indicate what is included and rate used)</t>
  </si>
  <si>
    <t>Travel and Subsistence</t>
  </si>
  <si>
    <t>Consultant Cost</t>
  </si>
  <si>
    <t>Subcontract Cost</t>
  </si>
  <si>
    <t>Cost of Supplies and Materials</t>
  </si>
  <si>
    <t>(Itemize)</t>
  </si>
  <si>
    <t>Other Direct Costs</t>
  </si>
  <si>
    <t>General Overhead Costs</t>
  </si>
  <si>
    <t>Operational Overhead</t>
  </si>
  <si>
    <t>General Administrative Overhead</t>
  </si>
  <si>
    <t>Audit Costs</t>
  </si>
  <si>
    <t>Fee or Profit</t>
  </si>
  <si>
    <t>COST SUBMITTAL INSTRUCTIONS</t>
  </si>
  <si>
    <t xml:space="preserve">b. It is only necessary to put position titles in the worksheet, not individual names. </t>
  </si>
  <si>
    <t>Cost Submittal Worksheet</t>
  </si>
  <si>
    <t>e. Where applicable, costs should be given based on the projected number of units listed on the Cost Submittal Tab.</t>
  </si>
  <si>
    <t>Renewal Years</t>
  </si>
  <si>
    <t>Fees</t>
  </si>
  <si>
    <t>Turnover</t>
  </si>
  <si>
    <t>Total Years 1-3</t>
  </si>
  <si>
    <t>Option Year 1</t>
  </si>
  <si>
    <t>Option Year 2</t>
  </si>
  <si>
    <t>If an item has no cost for that time period, indicate "0" in the cell.</t>
  </si>
  <si>
    <t>All worksheets must be completed in their entirety by completing all boxes shaded in yellow.</t>
  </si>
  <si>
    <t>Cost Verification Tab</t>
  </si>
  <si>
    <t>c. Include all rate information used to price deliverables and fees on the Cost Submittal Tab.</t>
  </si>
  <si>
    <t>f.  Additional rows may be added to the Cost Verification Tab as necessary.</t>
  </si>
  <si>
    <t>Est. Members</t>
  </si>
  <si>
    <t>PMPM</t>
  </si>
  <si>
    <t xml:space="preserve">d. The total costs should equal the total proposed grant costs. </t>
  </si>
  <si>
    <t>BASELINE INFORMATION</t>
  </si>
  <si>
    <t>MEMBER POPULATION:</t>
  </si>
  <si>
    <t>Tasks</t>
  </si>
  <si>
    <t>Readiness Review &amp; Implementation</t>
  </si>
  <si>
    <t>Base Term of the Agreement (3 Years)</t>
  </si>
  <si>
    <t>Agreement Totals</t>
  </si>
  <si>
    <t>Total Agreement Cost</t>
  </si>
  <si>
    <t>NFI Dual Eligibles- Per Member Per Month</t>
  </si>
  <si>
    <t xml:space="preserve">a. Show all costs associated with the proposal. </t>
  </si>
  <si>
    <t>Total</t>
  </si>
  <si>
    <t>Lot 1 - Cost Submittal Tab</t>
  </si>
  <si>
    <t>Lot 2 - Cost Submittal Tab</t>
  </si>
  <si>
    <t>Lot 3 - Cost Submittal Tab</t>
  </si>
  <si>
    <t>a.  For the purposes of evaluation, the Readiness Review task costs will be added to Year 1 pricing; and the Turnover task costs will be added to Year 3 pricing.</t>
  </si>
  <si>
    <t xml:space="preserve">Pretransition </t>
  </si>
  <si>
    <t>The Department is requesting costs for services as defined in Part III, Technical Submittal of the RFP.</t>
  </si>
  <si>
    <t>LTSS Eligibles - Per Member Per Month  (in-home visit later in the process)</t>
  </si>
  <si>
    <t>LTSS Eligibles - Per Member Per Month  (in-home visit at the outset of the process)</t>
  </si>
  <si>
    <t>Lots 1, 2, 3 Option Cost Submittal Tabs</t>
  </si>
  <si>
    <t>NOTE - Cost Verification is not required for the Option Cost Submittal Tabs.</t>
  </si>
  <si>
    <t>****The Cost Proposal will be evaluated based on the Lots 1-3 Cost Submittal Tabs; which includes pricing for the in-home visits for the LTSS Eligible population.</t>
  </si>
  <si>
    <t>c.  The Department is requesting an all-inclusive price for the Pretransition task; to be performed from September 1, 2017 through December 31, 2017.  NOTE:  all-inclusive means pricing that includes all costs associated with completing the deliverable per the requirements and tasks of the RFP, to include, but not be limited to, travel, overhead, and profit.  The selected Offeror will be paid 1/4 of the Pretransition task price each month, upon satisfactory completion of pretransition services in accordance with the DHS approved Project Plan.</t>
  </si>
  <si>
    <t>d.  The Department is requesting a NFI Dual Eligible per member per month fee and a LTSS Eligible per member per month fee for services as defined in the requirements and tasks of the RFP .  This fee should be all-inclusive.  NOTE:  all-inclusive means pricing that includes all costs associated with completing the services, to include, but not limited to, travel, overhead, and profit.</t>
  </si>
  <si>
    <t>c.  The Department is requesting a NFI Dual Eligible per member per month fee and a LTSS Eligible per member per month fee for services as defined in the requirements and tasks of the RFP .  This fee should be all-inclusive.  NOTE:  all-inclusive means pricing that includes all costs associated with completing the services, to include, but not be limited to, travel, overhead, and profit.</t>
  </si>
  <si>
    <t>The Department is requesting a LTSS Eligible per member per month fee, for conducting the in-home visit later in the process, for services as defined in the requirements and tasks of the RFP .  This fee should be all-inclusive.  NOTE:  all-inclusive means pricing that includes all costs associated with completing the services, to include, but not be limited to, travel, overhead, and profit.</t>
  </si>
  <si>
    <t>Statewide AVG MONTHLY CALL VOLUME:</t>
  </si>
  <si>
    <t>Average Speed ot Answer (Seconds)</t>
  </si>
  <si>
    <t>c.  The Department is requesting an all-inclusive price for the Pretransition task; to be performed from March 1, 2018 through June 30, 2018.  NOTE:  all-inclusive means pricing that includes all costs associated with completing the deliverable per the requirements and tasks of the RFP, to include, but not be limited to, travel, overhead, and profit.  The selected Offeror will be paid 1/4 of the Pretransition task price each month, upon satisfactory completion of pretransition services in accordance with the DHS approved Project Plan.</t>
  </si>
  <si>
    <t>c.  The Department is requesting an all-inclusive price for the Pretransition task; to be performed from September 1, 2018 through December 31, 2018.  NOTE:  all-inclusive means pricing that includes all costs associated with completing the deliverable per the requirements and tasks of the RFP, to include, but not be limited to, travel, overhead, and profit.  The selected Offeror will be paid 1/4 of the Pretransition task price each month, upon satisfactory completion of pretransition services in accordance with the DHS approved Project Plan.</t>
  </si>
  <si>
    <t>b.  The Department is requesting an all-inclusive price for the Readiness Review, Pretransition and Turnover tasks.  NOTE:  all-inclusive means pricing that includes all costs associated with completing the deliverables per the requirements and tasks of the RFP, to include, but not be limited to, travel, overhead, and profit.  The selected Offeror will be paid 1/5 of the Readiness Review task price each month, from August 1, 2017 through December 31, 2017; upon satisfactory implementation and progress in accordance with the DHS approved Readiness Review Plan; the Turnover task will be paid upon completion of the Turnover task.</t>
  </si>
  <si>
    <t>a.  For the purposes of evaluation, the Readiness Review &amp; Pretransion task costs will be added to Year 1 pricing; and the Turnover task costs will be added to Year 3 pricing.</t>
  </si>
  <si>
    <t>b.  The Department is requesting an all-inclusive price for the Readiness Review, Pretransition and Turnover tasks.  NOTE:  all-inclusive means pricing that includes all costs associated with completing the deliverables per the requirements and tasks of the RFP, to include, but not be limited to, travel, overhead, and profit.  The selected Offeror will be paid 1/5 of the Readiness Review task price each month, from August 1, 2017 through December 31. 2017; upon satisfactory implementation and progress in accordance with the DHS approved Readiness Review Plan; the Turnover task will be paid upon completion of the Turnover task.</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</si>
</sst>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409]* #,##0.00_);_([$$-409]* \(#,##0.00\);_([$$-409]* &quot;-&quot;??_);_(@_)"/>
    <numFmt numFmtId="166" formatCode="[$$-409]#,##0.00_);\([$$-409]#,##0.00\)"/>
    <numFmt numFmtId="167" formatCode="[$-409]dddd\,\ mmmm\ dd\,\ yyyy"/>
    <numFmt numFmtId="168" formatCode="[$-409]h:mm:ss\ AM/PM"/>
    <numFmt numFmtId="169" formatCode="&quot;$&quot;#,##0.00;[Red]&quot;$&quot;#,##0.00"/>
  </numFmts>
  <fonts count="44">
    <font>
      <sz val="10"/>
      <name val="Arial"/>
      <family val="0"/>
    </font>
    <font>
      <b/>
      <sz val="10"/>
      <name val="Arial"/>
      <family val="2"/>
    </font>
    <font>
      <sz val="8"/>
      <name val="Arial"/>
      <family val="2"/>
    </font>
    <font>
      <b/>
      <sz val="12"/>
      <name val="Arial"/>
      <family val="2"/>
    </font>
    <font>
      <sz val="12"/>
      <name val="Arial"/>
      <family val="2"/>
    </font>
    <font>
      <u val="single"/>
      <sz val="10"/>
      <color indexed="36"/>
      <name val="Arial"/>
      <family val="2"/>
    </font>
    <font>
      <u val="single"/>
      <sz val="10"/>
      <color indexed="12"/>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3">
    <xf numFmtId="0" fontId="0" fillId="0" borderId="0" xfId="0" applyAlignment="1">
      <alignment/>
    </xf>
    <xf numFmtId="0" fontId="3" fillId="0" borderId="0" xfId="0" applyFont="1" applyBorder="1" applyAlignment="1">
      <alignment horizontal="center"/>
    </xf>
    <xf numFmtId="0" fontId="4" fillId="0" borderId="0" xfId="0" applyFont="1" applyBorder="1" applyAlignment="1">
      <alignment/>
    </xf>
    <xf numFmtId="1" fontId="4" fillId="0" borderId="0" xfId="0" applyNumberFormat="1" applyFont="1" applyFill="1" applyBorder="1" applyAlignment="1">
      <alignment horizontal="center"/>
    </xf>
    <xf numFmtId="0" fontId="4" fillId="0" borderId="0" xfId="0" applyFont="1" applyFill="1" applyBorder="1" applyAlignment="1">
      <alignment wrapText="1"/>
    </xf>
    <xf numFmtId="0" fontId="3" fillId="0" borderId="0" xfId="0" applyFont="1" applyAlignment="1">
      <alignment/>
    </xf>
    <xf numFmtId="0" fontId="4" fillId="0" borderId="0" xfId="0" applyFont="1" applyFill="1" applyAlignment="1">
      <alignment/>
    </xf>
    <xf numFmtId="0" fontId="4" fillId="0" borderId="0" xfId="0" applyFont="1" applyAlignment="1">
      <alignment/>
    </xf>
    <xf numFmtId="4" fontId="4" fillId="0" borderId="0" xfId="0" applyNumberFormat="1" applyFont="1" applyAlignment="1">
      <alignment/>
    </xf>
    <xf numFmtId="0" fontId="4" fillId="0" borderId="0" xfId="0" applyFont="1" applyAlignment="1">
      <alignment wrapText="1"/>
    </xf>
    <xf numFmtId="0" fontId="4" fillId="0" borderId="10" xfId="0" applyFont="1" applyBorder="1" applyAlignment="1" applyProtection="1">
      <alignment vertical="center"/>
      <protection/>
    </xf>
    <xf numFmtId="0" fontId="4" fillId="0" borderId="10" xfId="0" applyFont="1" applyFill="1" applyBorder="1" applyAlignment="1" applyProtection="1">
      <alignment vertical="center"/>
      <protection/>
    </xf>
    <xf numFmtId="0" fontId="3" fillId="0" borderId="0" xfId="0" applyFont="1" applyAlignment="1" applyProtection="1">
      <alignment horizontal="center" wrapText="1"/>
      <protection/>
    </xf>
    <xf numFmtId="0" fontId="4" fillId="0" borderId="0" xfId="0" applyFont="1" applyAlignment="1" applyProtection="1">
      <alignment wrapText="1"/>
      <protection/>
    </xf>
    <xf numFmtId="0" fontId="7" fillId="0" borderId="0" xfId="0" applyFont="1" applyAlignment="1" applyProtection="1">
      <alignment wrapText="1"/>
      <protection/>
    </xf>
    <xf numFmtId="0" fontId="4" fillId="0" borderId="0" xfId="0" applyFont="1" applyAlignment="1" applyProtection="1">
      <alignment horizontal="left" wrapText="1" indent="3"/>
      <protection/>
    </xf>
    <xf numFmtId="4" fontId="3" fillId="33" borderId="11" xfId="0" applyNumberFormat="1" applyFont="1" applyFill="1" applyBorder="1" applyAlignment="1" applyProtection="1">
      <alignment horizontal="center" wrapText="1"/>
      <protection locked="0"/>
    </xf>
    <xf numFmtId="164" fontId="4" fillId="34" borderId="11" xfId="0" applyNumberFormat="1" applyFont="1" applyFill="1" applyBorder="1" applyAlignment="1" applyProtection="1">
      <alignment wrapText="1"/>
      <protection locked="0"/>
    </xf>
    <xf numFmtId="0" fontId="3" fillId="0" borderId="0" xfId="0" applyFont="1" applyFill="1" applyBorder="1" applyAlignment="1" applyProtection="1">
      <alignment/>
      <protection locked="0"/>
    </xf>
    <xf numFmtId="1" fontId="3" fillId="0" borderId="0" xfId="0" applyNumberFormat="1" applyFont="1" applyBorder="1" applyAlignment="1" applyProtection="1">
      <alignment/>
      <protection locked="0"/>
    </xf>
    <xf numFmtId="164" fontId="3" fillId="0" borderId="0" xfId="0" applyNumberFormat="1" applyFont="1" applyBorder="1" applyAlignment="1" applyProtection="1">
      <alignment/>
      <protection locked="0"/>
    </xf>
    <xf numFmtId="164" fontId="3" fillId="0" borderId="0" xfId="0" applyNumberFormat="1" applyFont="1" applyFill="1" applyBorder="1" applyAlignment="1" applyProtection="1">
      <alignment/>
      <protection locked="0"/>
    </xf>
    <xf numFmtId="166" fontId="4" fillId="34" borderId="11" xfId="44" applyNumberFormat="1" applyFont="1" applyFill="1" applyBorder="1" applyAlignment="1" applyProtection="1">
      <alignment/>
      <protection locked="0"/>
    </xf>
    <xf numFmtId="4" fontId="4" fillId="0" borderId="0" xfId="0" applyNumberFormat="1" applyFont="1" applyAlignment="1" applyProtection="1">
      <alignmen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3" fillId="0" borderId="11" xfId="0" applyFont="1" applyBorder="1" applyAlignment="1" applyProtection="1">
      <alignment horizontal="center"/>
      <protection/>
    </xf>
    <xf numFmtId="1" fontId="4" fillId="0" borderId="11" xfId="0" applyNumberFormat="1" applyFont="1" applyFill="1" applyBorder="1" applyAlignment="1" applyProtection="1">
      <alignment horizontal="center"/>
      <protection/>
    </xf>
    <xf numFmtId="0" fontId="3" fillId="33" borderId="11" xfId="0" applyFont="1" applyFill="1" applyBorder="1" applyAlignment="1" applyProtection="1">
      <alignment/>
      <protection/>
    </xf>
    <xf numFmtId="164" fontId="3" fillId="33" borderId="11" xfId="0" applyNumberFormat="1" applyFont="1" applyFill="1" applyBorder="1" applyAlignment="1" applyProtection="1">
      <alignment horizontal="center" wrapText="1"/>
      <protection/>
    </xf>
    <xf numFmtId="0" fontId="4" fillId="0" borderId="11" xfId="0" applyFont="1" applyFill="1" applyBorder="1" applyAlignment="1" applyProtection="1">
      <alignment wrapText="1"/>
      <protection/>
    </xf>
    <xf numFmtId="1" fontId="4" fillId="0" borderId="11" xfId="0" applyNumberFormat="1" applyFont="1" applyFill="1" applyBorder="1" applyAlignment="1" applyProtection="1">
      <alignment wrapText="1"/>
      <protection/>
    </xf>
    <xf numFmtId="4" fontId="3" fillId="33" borderId="11" xfId="0" applyNumberFormat="1" applyFont="1" applyFill="1" applyBorder="1" applyAlignment="1" applyProtection="1">
      <alignment horizontal="center" wrapText="1"/>
      <protection/>
    </xf>
    <xf numFmtId="164" fontId="4" fillId="0" borderId="11" xfId="0" applyNumberFormat="1" applyFont="1" applyFill="1" applyBorder="1" applyAlignment="1" applyProtection="1">
      <alignment wrapText="1"/>
      <protection/>
    </xf>
    <xf numFmtId="164" fontId="3" fillId="0" borderId="0" xfId="0" applyNumberFormat="1" applyFont="1" applyBorder="1" applyAlignment="1" applyProtection="1">
      <alignment/>
      <protection/>
    </xf>
    <xf numFmtId="1" fontId="3" fillId="0" borderId="0" xfId="0" applyNumberFormat="1" applyFont="1" applyBorder="1" applyAlignment="1" applyProtection="1">
      <alignment/>
      <protection/>
    </xf>
    <xf numFmtId="0" fontId="4" fillId="0" borderId="10" xfId="0" applyFont="1" applyFill="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166" fontId="4" fillId="0" borderId="11" xfId="44" applyNumberFormat="1" applyFont="1" applyBorder="1" applyAlignment="1" applyProtection="1">
      <alignment/>
      <protection/>
    </xf>
    <xf numFmtId="0" fontId="4" fillId="0" borderId="0" xfId="0" applyFont="1" applyFill="1" applyAlignment="1" applyProtection="1">
      <alignment/>
      <protection/>
    </xf>
    <xf numFmtId="0" fontId="4" fillId="0" borderId="0" xfId="0" applyFont="1" applyAlignment="1" applyProtection="1">
      <alignment/>
      <protection/>
    </xf>
    <xf numFmtId="4" fontId="4" fillId="0" borderId="0" xfId="0" applyNumberFormat="1" applyFont="1" applyAlignment="1" applyProtection="1">
      <alignment/>
      <protection/>
    </xf>
    <xf numFmtId="0" fontId="0" fillId="0" borderId="0" xfId="0" applyAlignment="1" applyProtection="1">
      <alignment/>
      <protection locked="0"/>
    </xf>
    <xf numFmtId="0" fontId="3" fillId="0" borderId="0" xfId="0" applyFont="1" applyFill="1" applyBorder="1" applyAlignment="1" applyProtection="1">
      <alignment/>
      <protection/>
    </xf>
    <xf numFmtId="164" fontId="4" fillId="0" borderId="11" xfId="0" applyNumberFormat="1" applyFont="1" applyBorder="1" applyAlignment="1" applyProtection="1">
      <alignment/>
      <protection/>
    </xf>
    <xf numFmtId="164" fontId="0" fillId="35" borderId="11" xfId="0" applyNumberFormat="1" applyFill="1" applyBorder="1" applyAlignment="1" applyProtection="1">
      <alignment wrapText="1"/>
      <protection locked="0"/>
    </xf>
    <xf numFmtId="0" fontId="0" fillId="35" borderId="11" xfId="0" applyFill="1" applyBorder="1" applyAlignment="1" applyProtection="1">
      <alignment wrapText="1"/>
      <protection locked="0"/>
    </xf>
    <xf numFmtId="0" fontId="0" fillId="35" borderId="11" xfId="0" applyFont="1" applyFill="1" applyBorder="1" applyAlignment="1" applyProtection="1">
      <alignment wrapText="1"/>
      <protection locked="0"/>
    </xf>
    <xf numFmtId="0" fontId="0" fillId="0" borderId="11" xfId="0" applyBorder="1" applyAlignment="1" applyProtection="1">
      <alignment/>
      <protection locked="0"/>
    </xf>
    <xf numFmtId="164" fontId="0" fillId="0" borderId="11" xfId="0" applyNumberFormat="1" applyBorder="1" applyAlignment="1" applyProtection="1">
      <alignment/>
      <protection locked="0"/>
    </xf>
    <xf numFmtId="0" fontId="0" fillId="0" borderId="11" xfId="0" applyBorder="1" applyAlignment="1" applyProtection="1">
      <alignment/>
      <protection locked="0"/>
    </xf>
    <xf numFmtId="164" fontId="0" fillId="0" borderId="11" xfId="0" applyNumberFormat="1" applyBorder="1" applyAlignment="1" applyProtection="1">
      <alignment/>
      <protection locked="0"/>
    </xf>
    <xf numFmtId="0" fontId="0" fillId="0" borderId="11" xfId="0" applyFill="1" applyBorder="1" applyAlignment="1" applyProtection="1">
      <alignment horizontal="center"/>
      <protection/>
    </xf>
    <xf numFmtId="164" fontId="0" fillId="0" borderId="11" xfId="0" applyNumberFormat="1" applyFont="1" applyFill="1" applyBorder="1" applyAlignment="1" applyProtection="1">
      <alignment horizontal="center"/>
      <protection/>
    </xf>
    <xf numFmtId="0" fontId="0" fillId="35" borderId="11" xfId="0" applyFill="1" applyBorder="1" applyAlignment="1" applyProtection="1">
      <alignment/>
      <protection/>
    </xf>
    <xf numFmtId="164" fontId="0" fillId="35" borderId="11" xfId="0" applyNumberFormat="1" applyFill="1" applyBorder="1" applyAlignment="1" applyProtection="1">
      <alignment wrapText="1"/>
      <protection/>
    </xf>
    <xf numFmtId="0" fontId="0" fillId="35" borderId="11" xfId="0" applyFill="1" applyBorder="1" applyAlignment="1" applyProtection="1">
      <alignment wrapText="1"/>
      <protection/>
    </xf>
    <xf numFmtId="0" fontId="0" fillId="35" borderId="11" xfId="0" applyFont="1" applyFill="1" applyBorder="1" applyAlignment="1" applyProtection="1">
      <alignment wrapText="1"/>
      <protection/>
    </xf>
    <xf numFmtId="164" fontId="0" fillId="35" borderId="11" xfId="0" applyNumberFormat="1" applyFill="1" applyBorder="1" applyAlignment="1" applyProtection="1">
      <alignment/>
      <protection/>
    </xf>
    <xf numFmtId="164" fontId="0" fillId="36" borderId="11" xfId="0" applyNumberFormat="1" applyFill="1" applyBorder="1" applyAlignment="1" applyProtection="1">
      <alignment/>
      <protection locked="0"/>
    </xf>
    <xf numFmtId="169" fontId="0" fillId="0" borderId="11" xfId="0" applyNumberFormat="1" applyBorder="1" applyAlignment="1" applyProtection="1">
      <alignment/>
      <protection locked="0"/>
    </xf>
    <xf numFmtId="164" fontId="0" fillId="0" borderId="11" xfId="0" applyNumberFormat="1" applyBorder="1" applyAlignment="1" applyProtection="1">
      <alignment/>
      <protection/>
    </xf>
    <xf numFmtId="164" fontId="0" fillId="0" borderId="11" xfId="0" applyNumberFormat="1" applyBorder="1" applyAlignment="1" applyProtection="1">
      <alignment/>
      <protection/>
    </xf>
    <xf numFmtId="0" fontId="43" fillId="0" borderId="10" xfId="0" applyFont="1" applyFill="1" applyBorder="1" applyAlignment="1" applyProtection="1">
      <alignment/>
      <protection/>
    </xf>
    <xf numFmtId="0" fontId="3" fillId="33" borderId="11" xfId="0" applyFont="1" applyFill="1" applyBorder="1" applyAlignment="1" applyProtection="1">
      <alignment/>
      <protection/>
    </xf>
    <xf numFmtId="0" fontId="3" fillId="33" borderId="10" xfId="0" applyFont="1" applyFill="1" applyBorder="1" applyAlignment="1" applyProtection="1">
      <alignment/>
      <protection/>
    </xf>
    <xf numFmtId="0" fontId="3" fillId="33" borderId="12" xfId="0" applyFont="1" applyFill="1" applyBorder="1" applyAlignment="1" applyProtection="1">
      <alignment/>
      <protection/>
    </xf>
    <xf numFmtId="0" fontId="3" fillId="33" borderId="13" xfId="0" applyFont="1" applyFill="1" applyBorder="1" applyAlignment="1" applyProtection="1">
      <alignment/>
      <protection/>
    </xf>
    <xf numFmtId="0" fontId="4" fillId="0" borderId="11" xfId="0" applyFont="1" applyFill="1" applyBorder="1" applyAlignment="1" applyProtection="1">
      <alignment/>
      <protection/>
    </xf>
    <xf numFmtId="0" fontId="0" fillId="0" borderId="11" xfId="0" applyBorder="1" applyAlignment="1" applyProtection="1">
      <alignment/>
      <protection/>
    </xf>
    <xf numFmtId="0" fontId="4" fillId="0" borderId="10" xfId="0" applyFont="1" applyFill="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3" fillId="37" borderId="11" xfId="0" applyFont="1" applyFill="1" applyBorder="1" applyAlignment="1" applyProtection="1">
      <alignment horizontal="left"/>
      <protection/>
    </xf>
    <xf numFmtId="3" fontId="4" fillId="0" borderId="12" xfId="0" applyNumberFormat="1" applyFont="1" applyFill="1" applyBorder="1" applyAlignment="1" applyProtection="1">
      <alignment horizontal="center" vertical="center"/>
      <protection/>
    </xf>
    <xf numFmtId="0" fontId="4" fillId="0" borderId="13"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0" xfId="0" applyFont="1" applyFill="1" applyAlignment="1">
      <alignment wrapText="1"/>
    </xf>
    <xf numFmtId="0" fontId="0" fillId="0" borderId="0" xfId="0" applyAlignment="1">
      <alignment wrapText="1"/>
    </xf>
    <xf numFmtId="0" fontId="3" fillId="0" borderId="10"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4" fillId="0" borderId="11" xfId="0" applyFont="1" applyFill="1" applyBorder="1" applyAlignment="1" applyProtection="1">
      <alignment/>
      <protection/>
    </xf>
    <xf numFmtId="0" fontId="3" fillId="33" borderId="11" xfId="0" applyFont="1" applyFill="1" applyBorder="1" applyAlignment="1" applyProtection="1">
      <alignment/>
      <protection/>
    </xf>
    <xf numFmtId="0" fontId="3" fillId="0" borderId="11" xfId="0" applyFont="1" applyBorder="1" applyAlignment="1" applyProtection="1">
      <alignment horizontal="center"/>
      <protection/>
    </xf>
    <xf numFmtId="1" fontId="4" fillId="0" borderId="10" xfId="0" applyNumberFormat="1" applyFont="1" applyFill="1"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1" fontId="4" fillId="0" borderId="12" xfId="0" applyNumberFormat="1" applyFont="1" applyFill="1" applyBorder="1" applyAlignment="1" applyProtection="1">
      <alignment horizontal="center"/>
      <protection/>
    </xf>
    <xf numFmtId="1" fontId="4" fillId="0" borderId="13" xfId="0" applyNumberFormat="1" applyFont="1" applyFill="1" applyBorder="1" applyAlignment="1" applyProtection="1">
      <alignment horizontal="center"/>
      <protection/>
    </xf>
    <xf numFmtId="0" fontId="1" fillId="0" borderId="11" xfId="0" applyFont="1" applyBorder="1" applyAlignment="1" applyProtection="1">
      <alignment horizontal="center"/>
      <protection/>
    </xf>
    <xf numFmtId="164" fontId="0" fillId="0" borderId="10"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6"/>
  <sheetViews>
    <sheetView tabSelected="1" zoomScalePageLayoutView="0" workbookViewId="0" topLeftCell="A1">
      <selection activeCell="D12" sqref="D12"/>
    </sheetView>
  </sheetViews>
  <sheetFormatPr defaultColWidth="9.140625" defaultRowHeight="12.75"/>
  <cols>
    <col min="1" max="1" width="138.8515625" style="9" customWidth="1"/>
    <col min="2" max="16384" width="9.140625" style="7" customWidth="1"/>
  </cols>
  <sheetData>
    <row r="1" ht="15.75">
      <c r="A1" s="12" t="s">
        <v>25</v>
      </c>
    </row>
    <row r="2" ht="15">
      <c r="A2" s="13"/>
    </row>
    <row r="3" ht="15">
      <c r="A3" s="13" t="s">
        <v>58</v>
      </c>
    </row>
    <row r="4" ht="15" customHeight="1">
      <c r="A4" s="13" t="s">
        <v>36</v>
      </c>
    </row>
    <row r="5" ht="15">
      <c r="A5" s="13" t="s">
        <v>35</v>
      </c>
    </row>
    <row r="6" ht="30">
      <c r="A6" s="14" t="s">
        <v>63</v>
      </c>
    </row>
    <row r="7" ht="15" customHeight="1">
      <c r="A7" s="13"/>
    </row>
    <row r="8" ht="12.75" customHeight="1">
      <c r="A8" s="13" t="s">
        <v>53</v>
      </c>
    </row>
    <row r="9" ht="36.75" customHeight="1">
      <c r="A9" s="15" t="s">
        <v>56</v>
      </c>
    </row>
    <row r="10" ht="75">
      <c r="A10" s="15" t="s">
        <v>72</v>
      </c>
    </row>
    <row r="11" ht="88.5" customHeight="1">
      <c r="A11" s="15" t="s">
        <v>64</v>
      </c>
    </row>
    <row r="12" ht="48" customHeight="1">
      <c r="A12" s="15" t="s">
        <v>65</v>
      </c>
    </row>
    <row r="13" ht="12.75" customHeight="1">
      <c r="A13" s="15"/>
    </row>
    <row r="14" ht="12.75" customHeight="1">
      <c r="A14" s="13" t="s">
        <v>54</v>
      </c>
    </row>
    <row r="15" ht="28.5" customHeight="1">
      <c r="A15" s="15" t="s">
        <v>73</v>
      </c>
    </row>
    <row r="16" ht="78.75" customHeight="1">
      <c r="A16" s="15" t="s">
        <v>74</v>
      </c>
    </row>
    <row r="17" ht="78" customHeight="1">
      <c r="A17" s="15" t="s">
        <v>70</v>
      </c>
    </row>
    <row r="18" ht="53.25" customHeight="1">
      <c r="A18" s="15" t="s">
        <v>65</v>
      </c>
    </row>
    <row r="19" ht="12.75" customHeight="1">
      <c r="A19" s="15"/>
    </row>
    <row r="20" ht="30" customHeight="1">
      <c r="A20" s="13" t="s">
        <v>55</v>
      </c>
    </row>
    <row r="21" ht="30.75" customHeight="1">
      <c r="A21" s="15" t="s">
        <v>73</v>
      </c>
    </row>
    <row r="22" ht="80.25" customHeight="1">
      <c r="A22" s="15" t="s">
        <v>74</v>
      </c>
    </row>
    <row r="23" ht="75" customHeight="1">
      <c r="A23" s="15" t="s">
        <v>71</v>
      </c>
    </row>
    <row r="24" ht="43.5" customHeight="1">
      <c r="A24" s="15" t="s">
        <v>66</v>
      </c>
    </row>
    <row r="25" ht="45.75" customHeight="1">
      <c r="A25" s="15"/>
    </row>
    <row r="26" ht="12.75" customHeight="1">
      <c r="A26" s="13" t="s">
        <v>61</v>
      </c>
    </row>
    <row r="27" ht="12.75" customHeight="1">
      <c r="A27" s="15" t="s">
        <v>67</v>
      </c>
    </row>
    <row r="28" ht="12.75" customHeight="1">
      <c r="A28" s="15"/>
    </row>
    <row r="29" ht="12.75" customHeight="1">
      <c r="A29" s="13" t="s">
        <v>37</v>
      </c>
    </row>
    <row r="30" ht="12.75" customHeight="1">
      <c r="A30" s="15" t="s">
        <v>51</v>
      </c>
    </row>
    <row r="31" ht="12.75" customHeight="1">
      <c r="A31" s="15" t="s">
        <v>26</v>
      </c>
    </row>
    <row r="32" ht="12.75" customHeight="1">
      <c r="A32" s="15" t="s">
        <v>38</v>
      </c>
    </row>
    <row r="33" ht="12.75" customHeight="1">
      <c r="A33" s="15" t="s">
        <v>42</v>
      </c>
    </row>
    <row r="34" ht="15">
      <c r="A34" s="15" t="s">
        <v>28</v>
      </c>
    </row>
    <row r="35" ht="15">
      <c r="A35" s="15" t="s">
        <v>39</v>
      </c>
    </row>
    <row r="36" ht="15">
      <c r="A36" s="13" t="s">
        <v>62</v>
      </c>
    </row>
  </sheetData>
  <sheetProtection password="C67A" sheet="1"/>
  <printOptions/>
  <pageMargins left="0.75" right="0.75" top="1" bottom="1" header="0.5" footer="0.5"/>
  <pageSetup horizontalDpi="600" verticalDpi="600" orientation="portrait" r:id="rId1"/>
  <headerFooter alignWithMargins="0">
    <oddHeader>&amp;RAttachment 6, Cost Submittal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zoomScalePageLayoutView="0" workbookViewId="0" topLeftCell="A1">
      <selection activeCell="G17" sqref="G17"/>
    </sheetView>
  </sheetViews>
  <sheetFormatPr defaultColWidth="9.140625" defaultRowHeight="12.75"/>
  <cols>
    <col min="1" max="1" width="45.00390625" style="6" customWidth="1"/>
    <col min="2" max="2" width="11.140625" style="7" customWidth="1"/>
    <col min="3" max="3" width="10.7109375" style="8" customWidth="1"/>
    <col min="4" max="4" width="19.7109375" style="8" customWidth="1"/>
    <col min="5" max="5" width="11.57421875" style="8" customWidth="1"/>
    <col min="6" max="6" width="10.7109375" style="8" customWidth="1"/>
    <col min="7" max="7" width="19.7109375" style="8" customWidth="1"/>
    <col min="8" max="8" width="11.28125" style="8" customWidth="1"/>
    <col min="9" max="9" width="10.7109375" style="8" customWidth="1"/>
    <col min="10" max="10" width="19.7109375" style="8" customWidth="1"/>
    <col min="11" max="11" width="11.8515625" style="8" customWidth="1"/>
    <col min="12" max="12" width="10.7109375" style="8" customWidth="1"/>
    <col min="13" max="13" width="19.7109375" style="8" customWidth="1"/>
    <col min="14" max="14" width="11.28125" style="8" customWidth="1"/>
    <col min="15" max="15" width="10.7109375" style="8" customWidth="1"/>
    <col min="16" max="16" width="19.7109375" style="8" customWidth="1"/>
    <col min="17" max="16384" width="9.140625" style="7" customWidth="1"/>
  </cols>
  <sheetData>
    <row r="1" spans="1:17" s="2" customFormat="1" ht="15.75">
      <c r="A1" s="85" t="s">
        <v>27</v>
      </c>
      <c r="B1" s="85"/>
      <c r="C1" s="85"/>
      <c r="D1" s="85"/>
      <c r="E1" s="85"/>
      <c r="F1" s="85"/>
      <c r="G1" s="85"/>
      <c r="H1" s="85"/>
      <c r="I1" s="85"/>
      <c r="J1" s="85"/>
      <c r="K1" s="85"/>
      <c r="L1" s="85"/>
      <c r="M1" s="85"/>
      <c r="N1" s="85"/>
      <c r="O1" s="85"/>
      <c r="P1" s="85"/>
      <c r="Q1" s="1"/>
    </row>
    <row r="2" spans="1:17" s="2" customFormat="1" ht="15.75">
      <c r="A2" s="26"/>
      <c r="B2" s="80" t="s">
        <v>47</v>
      </c>
      <c r="C2" s="81"/>
      <c r="D2" s="81"/>
      <c r="E2" s="81"/>
      <c r="F2" s="81"/>
      <c r="G2" s="81"/>
      <c r="H2" s="81"/>
      <c r="I2" s="81"/>
      <c r="J2" s="82"/>
      <c r="K2" s="80" t="s">
        <v>29</v>
      </c>
      <c r="L2" s="81"/>
      <c r="M2" s="81"/>
      <c r="N2" s="81"/>
      <c r="O2" s="81"/>
      <c r="P2" s="82"/>
      <c r="Q2" s="1"/>
    </row>
    <row r="3" spans="1:16" s="3" customFormat="1" ht="15">
      <c r="A3" s="27"/>
      <c r="B3" s="86">
        <v>1</v>
      </c>
      <c r="C3" s="87"/>
      <c r="D3" s="88"/>
      <c r="E3" s="86">
        <v>2</v>
      </c>
      <c r="F3" s="87"/>
      <c r="G3" s="88"/>
      <c r="H3" s="86">
        <v>3</v>
      </c>
      <c r="I3" s="87"/>
      <c r="J3" s="88"/>
      <c r="K3" s="86">
        <v>4</v>
      </c>
      <c r="L3" s="89"/>
      <c r="M3" s="90"/>
      <c r="N3" s="86">
        <v>5</v>
      </c>
      <c r="O3" s="89"/>
      <c r="P3" s="90"/>
    </row>
    <row r="4" spans="1:16" s="4" customFormat="1" ht="47.25">
      <c r="A4" s="65" t="s">
        <v>30</v>
      </c>
      <c r="B4" s="29" t="s">
        <v>40</v>
      </c>
      <c r="C4" s="32" t="s">
        <v>41</v>
      </c>
      <c r="D4" s="32" t="s">
        <v>10</v>
      </c>
      <c r="E4" s="29" t="s">
        <v>40</v>
      </c>
      <c r="F4" s="32" t="s">
        <v>41</v>
      </c>
      <c r="G4" s="32" t="s">
        <v>10</v>
      </c>
      <c r="H4" s="29" t="s">
        <v>40</v>
      </c>
      <c r="I4" s="32" t="s">
        <v>41</v>
      </c>
      <c r="J4" s="32" t="s">
        <v>10</v>
      </c>
      <c r="K4" s="29" t="s">
        <v>40</v>
      </c>
      <c r="L4" s="32" t="s">
        <v>41</v>
      </c>
      <c r="M4" s="32" t="s">
        <v>10</v>
      </c>
      <c r="N4" s="29" t="s">
        <v>40</v>
      </c>
      <c r="O4" s="32" t="s">
        <v>41</v>
      </c>
      <c r="P4" s="32" t="s">
        <v>10</v>
      </c>
    </row>
    <row r="5" spans="1:16" s="4" customFormat="1" ht="15">
      <c r="A5" s="30" t="s">
        <v>50</v>
      </c>
      <c r="B5" s="31">
        <v>67526</v>
      </c>
      <c r="C5" s="17"/>
      <c r="D5" s="33">
        <f>(C5*B5)*6</f>
        <v>0</v>
      </c>
      <c r="E5" s="31">
        <v>70227</v>
      </c>
      <c r="F5" s="17"/>
      <c r="G5" s="33">
        <f>(F5*E5)*12</f>
        <v>0</v>
      </c>
      <c r="H5" s="31">
        <v>73036</v>
      </c>
      <c r="I5" s="17"/>
      <c r="J5" s="33">
        <f>(I5*H5)*12</f>
        <v>0</v>
      </c>
      <c r="K5" s="31">
        <v>75958</v>
      </c>
      <c r="L5" s="17"/>
      <c r="M5" s="33">
        <f>(L5*K5)*12</f>
        <v>0</v>
      </c>
      <c r="N5" s="31">
        <v>78996</v>
      </c>
      <c r="O5" s="17"/>
      <c r="P5" s="33">
        <f>(O5*N5)*12</f>
        <v>0</v>
      </c>
    </row>
    <row r="6" spans="1:16" s="4" customFormat="1" ht="30">
      <c r="A6" s="30" t="s">
        <v>60</v>
      </c>
      <c r="B6" s="31">
        <v>31843</v>
      </c>
      <c r="C6" s="17"/>
      <c r="D6" s="33">
        <f>(C6*B6)*6</f>
        <v>0</v>
      </c>
      <c r="E6" s="31">
        <v>33116</v>
      </c>
      <c r="F6" s="17"/>
      <c r="G6" s="33">
        <f>(F6*E6)*12</f>
        <v>0</v>
      </c>
      <c r="H6" s="31">
        <v>34441</v>
      </c>
      <c r="I6" s="17"/>
      <c r="J6" s="33">
        <f>(I6*H6)*12</f>
        <v>0</v>
      </c>
      <c r="K6" s="31">
        <v>35818</v>
      </c>
      <c r="L6" s="17">
        <v>0</v>
      </c>
      <c r="M6" s="33">
        <f>(L6*K6)*12</f>
        <v>0</v>
      </c>
      <c r="N6" s="31">
        <v>37251</v>
      </c>
      <c r="O6" s="17"/>
      <c r="P6" s="33">
        <f>(O6*N6)*12</f>
        <v>0</v>
      </c>
    </row>
    <row r="7" spans="1:16" s="5" customFormat="1" ht="15.75">
      <c r="A7" s="18"/>
      <c r="B7" s="19"/>
      <c r="C7" s="20"/>
      <c r="D7" s="34">
        <f>SUM(D5:D6)</f>
        <v>0</v>
      </c>
      <c r="E7" s="35"/>
      <c r="F7" s="20"/>
      <c r="G7" s="34">
        <f>SUM(G5:G6)</f>
        <v>0</v>
      </c>
      <c r="H7" s="34"/>
      <c r="I7" s="20"/>
      <c r="J7" s="34">
        <f>SUM(J5:J6)</f>
        <v>0</v>
      </c>
      <c r="K7" s="34"/>
      <c r="L7" s="20"/>
      <c r="M7" s="34">
        <f>SUM(M5:M6)</f>
        <v>0</v>
      </c>
      <c r="N7" s="34"/>
      <c r="O7" s="20"/>
      <c r="P7" s="34">
        <f>SUM(P5:P6)</f>
        <v>0</v>
      </c>
    </row>
    <row r="8" spans="1:16" s="5" customFormat="1" ht="15.75">
      <c r="A8" s="18"/>
      <c r="B8" s="19"/>
      <c r="C8" s="20"/>
      <c r="D8" s="20"/>
      <c r="E8" s="19"/>
      <c r="F8" s="20"/>
      <c r="G8" s="20"/>
      <c r="H8" s="20"/>
      <c r="I8" s="20"/>
      <c r="J8" s="20"/>
      <c r="K8" s="20"/>
      <c r="L8" s="20"/>
      <c r="M8" s="20"/>
      <c r="N8" s="20"/>
      <c r="O8" s="20"/>
      <c r="P8" s="20"/>
    </row>
    <row r="9" spans="1:16" s="5" customFormat="1" ht="15.75">
      <c r="A9" s="66" t="s">
        <v>45</v>
      </c>
      <c r="B9" s="67"/>
      <c r="C9" s="67"/>
      <c r="D9" s="68"/>
      <c r="E9" s="21"/>
      <c r="F9" s="21"/>
      <c r="G9" s="21"/>
      <c r="H9" s="21"/>
      <c r="I9" s="21"/>
      <c r="J9" s="21"/>
      <c r="K9" s="21"/>
      <c r="L9" s="21"/>
      <c r="M9" s="21"/>
      <c r="N9" s="21"/>
      <c r="O9" s="21"/>
      <c r="P9" s="21"/>
    </row>
    <row r="10" spans="1:16" ht="15">
      <c r="A10" s="71" t="s">
        <v>46</v>
      </c>
      <c r="B10" s="72"/>
      <c r="C10" s="73"/>
      <c r="D10" s="22"/>
      <c r="E10" s="23"/>
      <c r="F10" s="23"/>
      <c r="G10" s="23"/>
      <c r="H10" s="23"/>
      <c r="I10" s="23"/>
      <c r="J10" s="23"/>
      <c r="K10" s="23"/>
      <c r="L10" s="23"/>
      <c r="M10" s="23"/>
      <c r="N10" s="23"/>
      <c r="O10" s="23"/>
      <c r="P10" s="23"/>
    </row>
    <row r="11" spans="1:16" ht="15">
      <c r="A11" s="36" t="s">
        <v>57</v>
      </c>
      <c r="B11" s="37"/>
      <c r="C11" s="38"/>
      <c r="D11" s="22"/>
      <c r="E11" s="23"/>
      <c r="F11" s="23"/>
      <c r="G11" s="23"/>
      <c r="H11" s="23"/>
      <c r="I11" s="23"/>
      <c r="J11" s="23"/>
      <c r="K11" s="23"/>
      <c r="L11" s="23"/>
      <c r="M11" s="23"/>
      <c r="N11" s="23"/>
      <c r="O11" s="23"/>
      <c r="P11" s="23"/>
    </row>
    <row r="12" spans="1:16" ht="15">
      <c r="A12" s="71" t="s">
        <v>31</v>
      </c>
      <c r="B12" s="72"/>
      <c r="C12" s="73"/>
      <c r="D12" s="22"/>
      <c r="E12" s="23"/>
      <c r="F12" s="23"/>
      <c r="G12" s="23"/>
      <c r="H12" s="23"/>
      <c r="I12" s="23"/>
      <c r="J12" s="23"/>
      <c r="K12" s="23"/>
      <c r="L12" s="23"/>
      <c r="M12" s="23"/>
      <c r="N12" s="23"/>
      <c r="O12" s="23"/>
      <c r="P12" s="23"/>
    </row>
    <row r="13" spans="1:16" ht="15">
      <c r="A13" s="71" t="s">
        <v>52</v>
      </c>
      <c r="B13" s="72"/>
      <c r="C13" s="73"/>
      <c r="D13" s="39">
        <f>D10+D12</f>
        <v>0</v>
      </c>
      <c r="E13" s="23"/>
      <c r="F13" s="23"/>
      <c r="G13" s="23"/>
      <c r="H13" s="23"/>
      <c r="I13" s="23"/>
      <c r="J13" s="23"/>
      <c r="K13" s="23"/>
      <c r="L13" s="23"/>
      <c r="M13" s="23"/>
      <c r="N13" s="23"/>
      <c r="O13" s="23"/>
      <c r="P13" s="23"/>
    </row>
    <row r="14" spans="1:16" ht="15">
      <c r="A14" s="40"/>
      <c r="B14" s="41"/>
      <c r="C14" s="42"/>
      <c r="D14" s="42"/>
      <c r="E14" s="23"/>
      <c r="F14" s="23"/>
      <c r="G14" s="23"/>
      <c r="H14" s="23"/>
      <c r="I14" s="23"/>
      <c r="J14" s="23"/>
      <c r="K14" s="23"/>
      <c r="L14" s="23"/>
      <c r="M14" s="23"/>
      <c r="N14" s="23"/>
      <c r="O14" s="23"/>
      <c r="P14" s="23"/>
    </row>
    <row r="15" spans="1:16" ht="15">
      <c r="A15" s="40"/>
      <c r="B15" s="41"/>
      <c r="C15" s="42"/>
      <c r="D15" s="42"/>
      <c r="E15" s="23"/>
      <c r="F15" s="23"/>
      <c r="G15" s="23"/>
      <c r="H15" s="23"/>
      <c r="I15" s="23"/>
      <c r="J15" s="23"/>
      <c r="K15" s="23"/>
      <c r="L15" s="23"/>
      <c r="M15" s="23"/>
      <c r="N15" s="23"/>
      <c r="O15" s="23"/>
      <c r="P15" s="23"/>
    </row>
    <row r="16" spans="1:16" ht="15.75">
      <c r="A16" s="84" t="s">
        <v>48</v>
      </c>
      <c r="B16" s="84"/>
      <c r="C16" s="84"/>
      <c r="D16" s="84"/>
      <c r="E16" s="23"/>
      <c r="F16" s="23"/>
      <c r="G16" s="23"/>
      <c r="H16" s="23"/>
      <c r="I16" s="23"/>
      <c r="J16" s="23"/>
      <c r="K16" s="23"/>
      <c r="L16" s="23"/>
      <c r="M16" s="23"/>
      <c r="N16" s="23"/>
      <c r="O16" s="23"/>
      <c r="P16" s="23"/>
    </row>
    <row r="17" spans="1:16" ht="15">
      <c r="A17" s="69" t="s">
        <v>1</v>
      </c>
      <c r="B17" s="70"/>
      <c r="C17" s="70"/>
      <c r="D17" s="45">
        <f>D10+D7+D11</f>
        <v>0</v>
      </c>
      <c r="E17" s="23"/>
      <c r="F17" s="23"/>
      <c r="G17" s="23"/>
      <c r="H17" s="23"/>
      <c r="I17" s="23"/>
      <c r="J17" s="23"/>
      <c r="K17" s="23"/>
      <c r="L17" s="23"/>
      <c r="M17" s="23"/>
      <c r="N17" s="23"/>
      <c r="O17" s="23"/>
      <c r="P17" s="23"/>
    </row>
    <row r="18" spans="1:16" ht="15">
      <c r="A18" s="69" t="s">
        <v>2</v>
      </c>
      <c r="B18" s="70"/>
      <c r="C18" s="70"/>
      <c r="D18" s="45">
        <f>G7</f>
        <v>0</v>
      </c>
      <c r="E18" s="23"/>
      <c r="F18" s="23"/>
      <c r="G18" s="23"/>
      <c r="H18" s="23"/>
      <c r="I18" s="23"/>
      <c r="J18" s="23"/>
      <c r="K18" s="23"/>
      <c r="L18" s="23"/>
      <c r="M18" s="23"/>
      <c r="N18" s="23"/>
      <c r="O18" s="23"/>
      <c r="P18" s="23"/>
    </row>
    <row r="19" spans="1:16" ht="15">
      <c r="A19" s="69" t="s">
        <v>3</v>
      </c>
      <c r="B19" s="70"/>
      <c r="C19" s="70"/>
      <c r="D19" s="45">
        <f>J7+D12</f>
        <v>0</v>
      </c>
      <c r="E19" s="23"/>
      <c r="F19" s="23"/>
      <c r="G19" s="23"/>
      <c r="H19" s="23"/>
      <c r="I19" s="23"/>
      <c r="J19" s="23"/>
      <c r="K19" s="23"/>
      <c r="L19" s="23"/>
      <c r="M19" s="23"/>
      <c r="N19" s="23"/>
      <c r="O19" s="23"/>
      <c r="P19" s="23"/>
    </row>
    <row r="20" spans="1:16" ht="15">
      <c r="A20" s="69" t="s">
        <v>32</v>
      </c>
      <c r="B20" s="70"/>
      <c r="C20" s="70"/>
      <c r="D20" s="45">
        <f>D17+D18+D19</f>
        <v>0</v>
      </c>
      <c r="E20" s="23"/>
      <c r="F20" s="23"/>
      <c r="G20" s="23"/>
      <c r="H20" s="23"/>
      <c r="I20" s="23"/>
      <c r="J20" s="23"/>
      <c r="K20" s="23"/>
      <c r="L20" s="23"/>
      <c r="M20" s="23"/>
      <c r="N20" s="23"/>
      <c r="O20" s="23"/>
      <c r="P20" s="23"/>
    </row>
    <row r="21" spans="1:16" ht="15">
      <c r="A21" s="83" t="s">
        <v>33</v>
      </c>
      <c r="B21" s="83"/>
      <c r="C21" s="83"/>
      <c r="D21" s="45">
        <f>M5</f>
        <v>0</v>
      </c>
      <c r="E21" s="23"/>
      <c r="F21" s="23"/>
      <c r="G21" s="23"/>
      <c r="H21" s="23"/>
      <c r="I21" s="23"/>
      <c r="J21" s="23"/>
      <c r="K21" s="23"/>
      <c r="L21" s="23"/>
      <c r="M21" s="23"/>
      <c r="N21" s="23"/>
      <c r="O21" s="23"/>
      <c r="P21" s="23"/>
    </row>
    <row r="22" spans="1:16" ht="15">
      <c r="A22" s="83" t="s">
        <v>34</v>
      </c>
      <c r="B22" s="83"/>
      <c r="C22" s="83"/>
      <c r="D22" s="45">
        <f>P5</f>
        <v>0</v>
      </c>
      <c r="E22" s="23"/>
      <c r="F22" s="23"/>
      <c r="G22" s="23"/>
      <c r="H22" s="23"/>
      <c r="I22" s="23"/>
      <c r="J22" s="23"/>
      <c r="K22" s="23"/>
      <c r="L22" s="23"/>
      <c r="M22" s="23"/>
      <c r="N22" s="23"/>
      <c r="O22" s="23"/>
      <c r="P22" s="23"/>
    </row>
    <row r="23" spans="1:16" ht="15">
      <c r="A23" s="83" t="s">
        <v>49</v>
      </c>
      <c r="B23" s="83"/>
      <c r="C23" s="83"/>
      <c r="D23" s="45">
        <f>SUM(D20:D22)</f>
        <v>0</v>
      </c>
      <c r="E23" s="23"/>
      <c r="F23" s="23"/>
      <c r="G23" s="23"/>
      <c r="H23" s="23"/>
      <c r="I23" s="23"/>
      <c r="J23" s="23"/>
      <c r="K23" s="23"/>
      <c r="L23" s="23"/>
      <c r="M23" s="23"/>
      <c r="N23" s="23"/>
      <c r="O23" s="23"/>
      <c r="P23" s="23"/>
    </row>
    <row r="24" spans="1:16" ht="15">
      <c r="A24" s="40"/>
      <c r="B24" s="41"/>
      <c r="C24" s="42"/>
      <c r="D24" s="42"/>
      <c r="E24" s="23"/>
      <c r="F24" s="23"/>
      <c r="G24" s="23"/>
      <c r="H24" s="23"/>
      <c r="I24" s="23"/>
      <c r="J24" s="23"/>
      <c r="K24" s="23"/>
      <c r="L24" s="23"/>
      <c r="M24" s="23"/>
      <c r="N24" s="23"/>
      <c r="O24" s="23"/>
      <c r="P24" s="23"/>
    </row>
    <row r="25" spans="1:16" ht="15">
      <c r="A25" s="40"/>
      <c r="B25" s="41"/>
      <c r="C25" s="42"/>
      <c r="D25" s="42"/>
      <c r="E25" s="23"/>
      <c r="F25" s="23"/>
      <c r="G25" s="23"/>
      <c r="H25" s="23"/>
      <c r="I25" s="23"/>
      <c r="J25" s="23"/>
      <c r="K25" s="23"/>
      <c r="L25" s="23"/>
      <c r="M25" s="23"/>
      <c r="N25" s="23"/>
      <c r="O25" s="23"/>
      <c r="P25" s="23"/>
    </row>
    <row r="26" spans="1:16" ht="15.75">
      <c r="A26" s="74" t="s">
        <v>43</v>
      </c>
      <c r="B26" s="74"/>
      <c r="C26" s="74"/>
      <c r="D26" s="42"/>
      <c r="E26" s="23"/>
      <c r="F26" s="23"/>
      <c r="G26" s="23"/>
      <c r="H26" s="23"/>
      <c r="I26" s="23"/>
      <c r="J26" s="23"/>
      <c r="K26" s="23"/>
      <c r="L26" s="23"/>
      <c r="M26" s="23"/>
      <c r="N26" s="23"/>
      <c r="O26" s="23"/>
      <c r="P26" s="23"/>
    </row>
    <row r="27" spans="1:16" ht="15">
      <c r="A27" s="10" t="s">
        <v>44</v>
      </c>
      <c r="B27" s="75">
        <f>B5+B6</f>
        <v>99369</v>
      </c>
      <c r="C27" s="76"/>
      <c r="D27" s="42"/>
      <c r="E27" s="23"/>
      <c r="F27" s="23"/>
      <c r="G27" s="23"/>
      <c r="H27" s="23"/>
      <c r="I27" s="23"/>
      <c r="J27" s="23"/>
      <c r="K27" s="23"/>
      <c r="L27" s="23"/>
      <c r="M27" s="23"/>
      <c r="N27" s="23"/>
      <c r="O27" s="23"/>
      <c r="P27" s="23"/>
    </row>
    <row r="28" spans="1:16" ht="15">
      <c r="A28" s="11" t="s">
        <v>68</v>
      </c>
      <c r="B28" s="75">
        <v>25767</v>
      </c>
      <c r="C28" s="76"/>
      <c r="D28" s="42"/>
      <c r="E28" s="23"/>
      <c r="F28" s="23"/>
      <c r="G28" s="23"/>
      <c r="H28" s="23"/>
      <c r="I28" s="23"/>
      <c r="J28" s="23"/>
      <c r="K28" s="23"/>
      <c r="L28" s="23"/>
      <c r="M28" s="23"/>
      <c r="N28" s="23"/>
      <c r="O28" s="23"/>
      <c r="P28" s="23"/>
    </row>
    <row r="29" spans="1:16" ht="15">
      <c r="A29" s="11" t="s">
        <v>69</v>
      </c>
      <c r="B29" s="77">
        <v>18</v>
      </c>
      <c r="C29" s="76"/>
      <c r="D29" s="42"/>
      <c r="E29" s="23"/>
      <c r="F29" s="23"/>
      <c r="G29" s="23"/>
      <c r="H29" s="23"/>
      <c r="I29" s="23"/>
      <c r="J29" s="23"/>
      <c r="K29" s="23"/>
      <c r="L29" s="23"/>
      <c r="M29" s="23"/>
      <c r="N29" s="23"/>
      <c r="O29" s="23"/>
      <c r="P29" s="23"/>
    </row>
    <row r="30" spans="1:16" ht="15">
      <c r="A30" s="24"/>
      <c r="B30" s="25"/>
      <c r="C30" s="23"/>
      <c r="D30" s="23"/>
      <c r="E30" s="23"/>
      <c r="F30" s="23"/>
      <c r="G30" s="23"/>
      <c r="H30" s="23"/>
      <c r="I30" s="23"/>
      <c r="J30" s="23"/>
      <c r="K30" s="23"/>
      <c r="L30" s="23"/>
      <c r="M30" s="23"/>
      <c r="N30" s="23"/>
      <c r="O30" s="23"/>
      <c r="P30" s="23"/>
    </row>
    <row r="31" spans="1:16" ht="15">
      <c r="A31" s="78"/>
      <c r="B31" s="79"/>
      <c r="C31" s="79"/>
      <c r="D31" s="79"/>
      <c r="E31" s="79"/>
      <c r="F31" s="79"/>
      <c r="G31" s="79"/>
      <c r="H31" s="79"/>
      <c r="I31" s="79"/>
      <c r="J31" s="79"/>
      <c r="K31" s="79"/>
      <c r="L31" s="79"/>
      <c r="M31" s="79"/>
      <c r="N31" s="79"/>
      <c r="O31" s="79"/>
      <c r="P31" s="79"/>
    </row>
  </sheetData>
  <sheetProtection password="C67A" sheet="1"/>
  <mergeCells count="25">
    <mergeCell ref="A1:P1"/>
    <mergeCell ref="B3:D3"/>
    <mergeCell ref="E3:G3"/>
    <mergeCell ref="H3:J3"/>
    <mergeCell ref="K3:M3"/>
    <mergeCell ref="K2:P2"/>
    <mergeCell ref="N3:P3"/>
    <mergeCell ref="A26:C26"/>
    <mergeCell ref="B27:C27"/>
    <mergeCell ref="B28:C28"/>
    <mergeCell ref="B29:C29"/>
    <mergeCell ref="A31:P31"/>
    <mergeCell ref="B2:J2"/>
    <mergeCell ref="A21:C21"/>
    <mergeCell ref="A22:C22"/>
    <mergeCell ref="A23:C23"/>
    <mergeCell ref="A16:D16"/>
    <mergeCell ref="A9:D9"/>
    <mergeCell ref="A20:C20"/>
    <mergeCell ref="A18:C18"/>
    <mergeCell ref="A10:C10"/>
    <mergeCell ref="A12:C12"/>
    <mergeCell ref="A13:C13"/>
    <mergeCell ref="A17:C17"/>
    <mergeCell ref="A19:C19"/>
  </mergeCells>
  <printOptions/>
  <pageMargins left="0.75" right="0.75" top="1" bottom="1" header="0.5" footer="0.5"/>
  <pageSetup fitToHeight="0" fitToWidth="1" horizontalDpi="600" verticalDpi="600" orientation="landscape" paperSize="5" scale="64" r:id="rId1"/>
  <headerFooter alignWithMargins="0">
    <oddHeader>&amp;RAttachment 6, Cost Verification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1">
      <selection activeCell="D17" sqref="D17"/>
    </sheetView>
  </sheetViews>
  <sheetFormatPr defaultColWidth="9.140625" defaultRowHeight="12.75"/>
  <cols>
    <col min="1" max="1" width="33.28125" style="0" customWidth="1"/>
    <col min="2" max="2" width="11.00390625" style="0" customWidth="1"/>
    <col min="3" max="3" width="10.7109375" style="0" customWidth="1"/>
    <col min="4" max="4" width="19.7109375" style="0" customWidth="1"/>
    <col min="5" max="5" width="11.57421875" style="0" customWidth="1"/>
    <col min="6" max="6" width="10.7109375" style="0" customWidth="1"/>
    <col min="7" max="7" width="19.7109375" style="0" customWidth="1"/>
    <col min="8" max="8" width="11.8515625" style="0" customWidth="1"/>
    <col min="9" max="9" width="10.7109375" style="0" customWidth="1"/>
    <col min="10" max="10" width="19.7109375" style="0" customWidth="1"/>
    <col min="11" max="11" width="11.140625" style="0" customWidth="1"/>
    <col min="12" max="12" width="10.7109375" style="0" customWidth="1"/>
    <col min="13" max="13" width="19.7109375" style="0" customWidth="1"/>
    <col min="14" max="14" width="11.57421875" style="0" customWidth="1"/>
    <col min="15" max="15" width="10.7109375" style="0" customWidth="1"/>
    <col min="16" max="16" width="19.7109375" style="0" customWidth="1"/>
  </cols>
  <sheetData>
    <row r="1" spans="1:16" ht="15.75">
      <c r="A1" s="85" t="s">
        <v>27</v>
      </c>
      <c r="B1" s="85"/>
      <c r="C1" s="85"/>
      <c r="D1" s="85"/>
      <c r="E1" s="85"/>
      <c r="F1" s="85"/>
      <c r="G1" s="85"/>
      <c r="H1" s="85"/>
      <c r="I1" s="85"/>
      <c r="J1" s="85"/>
      <c r="K1" s="85"/>
      <c r="L1" s="85"/>
      <c r="M1" s="85"/>
      <c r="N1" s="85"/>
      <c r="O1" s="85"/>
      <c r="P1" s="85"/>
    </row>
    <row r="2" spans="1:16" ht="15.75">
      <c r="A2" s="26"/>
      <c r="B2" s="80" t="s">
        <v>47</v>
      </c>
      <c r="C2" s="81"/>
      <c r="D2" s="81"/>
      <c r="E2" s="81"/>
      <c r="F2" s="81"/>
      <c r="G2" s="81"/>
      <c r="H2" s="81"/>
      <c r="I2" s="81"/>
      <c r="J2" s="82"/>
      <c r="K2" s="80" t="s">
        <v>29</v>
      </c>
      <c r="L2" s="81"/>
      <c r="M2" s="81"/>
      <c r="N2" s="81"/>
      <c r="O2" s="81"/>
      <c r="P2" s="82"/>
    </row>
    <row r="3" spans="1:16" ht="15">
      <c r="A3" s="27"/>
      <c r="B3" s="86">
        <v>1</v>
      </c>
      <c r="C3" s="87"/>
      <c r="D3" s="88"/>
      <c r="E3" s="86">
        <v>2</v>
      </c>
      <c r="F3" s="87"/>
      <c r="G3" s="88"/>
      <c r="H3" s="86">
        <v>3</v>
      </c>
      <c r="I3" s="87"/>
      <c r="J3" s="88"/>
      <c r="K3" s="86">
        <v>4</v>
      </c>
      <c r="L3" s="89"/>
      <c r="M3" s="90"/>
      <c r="N3" s="86">
        <v>5</v>
      </c>
      <c r="O3" s="89"/>
      <c r="P3" s="90"/>
    </row>
    <row r="4" spans="1:16" ht="47.25">
      <c r="A4" s="28" t="s">
        <v>30</v>
      </c>
      <c r="B4" s="29" t="s">
        <v>40</v>
      </c>
      <c r="C4" s="16" t="s">
        <v>41</v>
      </c>
      <c r="D4" s="32" t="s">
        <v>10</v>
      </c>
      <c r="E4" s="29" t="s">
        <v>40</v>
      </c>
      <c r="F4" s="16" t="s">
        <v>41</v>
      </c>
      <c r="G4" s="32" t="s">
        <v>10</v>
      </c>
      <c r="H4" s="29" t="s">
        <v>40</v>
      </c>
      <c r="I4" s="16" t="s">
        <v>41</v>
      </c>
      <c r="J4" s="32" t="s">
        <v>10</v>
      </c>
      <c r="K4" s="29" t="s">
        <v>40</v>
      </c>
      <c r="L4" s="16" t="s">
        <v>41</v>
      </c>
      <c r="M4" s="32" t="s">
        <v>10</v>
      </c>
      <c r="N4" s="29" t="s">
        <v>40</v>
      </c>
      <c r="O4" s="16" t="s">
        <v>41</v>
      </c>
      <c r="P4" s="32" t="s">
        <v>10</v>
      </c>
    </row>
    <row r="5" spans="1:16" ht="45">
      <c r="A5" s="30" t="s">
        <v>59</v>
      </c>
      <c r="B5" s="31">
        <v>31843</v>
      </c>
      <c r="C5" s="17"/>
      <c r="D5" s="33">
        <f>(C5*B5)*6</f>
        <v>0</v>
      </c>
      <c r="E5" s="31">
        <v>33116</v>
      </c>
      <c r="F5" s="17"/>
      <c r="G5" s="33">
        <f>(F5*E5)*12</f>
        <v>0</v>
      </c>
      <c r="H5" s="31">
        <v>34441</v>
      </c>
      <c r="I5" s="17"/>
      <c r="J5" s="33">
        <f>(I5*H5)*12</f>
        <v>0</v>
      </c>
      <c r="K5" s="31">
        <v>35818</v>
      </c>
      <c r="L5" s="17"/>
      <c r="M5" s="33">
        <f>(L5*K5)*12</f>
        <v>0</v>
      </c>
      <c r="N5" s="31">
        <v>37251</v>
      </c>
      <c r="O5" s="17"/>
      <c r="P5" s="33">
        <f>(O5*N5)*12</f>
        <v>0</v>
      </c>
    </row>
    <row r="6" spans="1:16" ht="12.75">
      <c r="A6" s="43"/>
      <c r="B6" s="43"/>
      <c r="C6" s="43"/>
      <c r="D6" s="43"/>
      <c r="E6" s="43"/>
      <c r="F6" s="43"/>
      <c r="G6" s="43"/>
      <c r="H6" s="43"/>
      <c r="I6" s="43"/>
      <c r="J6" s="43"/>
      <c r="K6" s="43"/>
      <c r="L6" s="43"/>
      <c r="M6" s="43"/>
      <c r="N6" s="43"/>
      <c r="O6" s="43"/>
      <c r="P6" s="43"/>
    </row>
  </sheetData>
  <sheetProtection password="C67A" sheet="1"/>
  <mergeCells count="8">
    <mergeCell ref="A1:P1"/>
    <mergeCell ref="B2:J2"/>
    <mergeCell ref="K2:P2"/>
    <mergeCell ref="B3:D3"/>
    <mergeCell ref="E3:G3"/>
    <mergeCell ref="H3:J3"/>
    <mergeCell ref="K3:M3"/>
    <mergeCell ref="N3:P3"/>
  </mergeCells>
  <printOptions/>
  <pageMargins left="0.7" right="0.7" top="0.75" bottom="0.75" header="0.3" footer="0.3"/>
  <pageSetup fitToHeight="0" fitToWidth="1" horizontalDpi="600" verticalDpi="600" orientation="landscape" scale="51" r:id="rId1"/>
</worksheet>
</file>

<file path=xl/worksheets/sheet4.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
      <selection activeCell="F14" sqref="F14"/>
    </sheetView>
  </sheetViews>
  <sheetFormatPr defaultColWidth="9.140625" defaultRowHeight="12.75"/>
  <cols>
    <col min="1" max="1" width="45.00390625" style="0" customWidth="1"/>
    <col min="2" max="2" width="12.00390625" style="0" customWidth="1"/>
    <col min="3" max="3" width="10.7109375" style="0" customWidth="1"/>
    <col min="4" max="4" width="19.7109375" style="0" customWidth="1"/>
    <col min="5" max="5" width="11.7109375" style="0" customWidth="1"/>
    <col min="6" max="6" width="10.7109375" style="0" customWidth="1"/>
    <col min="7" max="7" width="19.7109375" style="0" customWidth="1"/>
    <col min="8" max="8" width="11.57421875" style="0" customWidth="1"/>
    <col min="9" max="9" width="10.7109375" style="0" customWidth="1"/>
    <col min="10" max="10" width="19.7109375" style="0" customWidth="1"/>
    <col min="11" max="11" width="11.8515625" style="0" customWidth="1"/>
    <col min="12" max="12" width="10.7109375" style="0" customWidth="1"/>
    <col min="13" max="13" width="19.7109375" style="0" customWidth="1"/>
    <col min="14" max="14" width="11.7109375" style="0" customWidth="1"/>
    <col min="15" max="15" width="10.7109375" style="0" customWidth="1"/>
    <col min="16" max="16" width="19.7109375" style="0" customWidth="1"/>
  </cols>
  <sheetData>
    <row r="1" spans="1:16" ht="15.75">
      <c r="A1" s="85" t="s">
        <v>27</v>
      </c>
      <c r="B1" s="85"/>
      <c r="C1" s="85"/>
      <c r="D1" s="85"/>
      <c r="E1" s="85"/>
      <c r="F1" s="85"/>
      <c r="G1" s="85"/>
      <c r="H1" s="85"/>
      <c r="I1" s="85"/>
      <c r="J1" s="85"/>
      <c r="K1" s="85"/>
      <c r="L1" s="85"/>
      <c r="M1" s="85"/>
      <c r="N1" s="85"/>
      <c r="O1" s="85"/>
      <c r="P1" s="85"/>
    </row>
    <row r="2" spans="1:16" ht="15.75">
      <c r="A2" s="26"/>
      <c r="B2" s="80" t="s">
        <v>47</v>
      </c>
      <c r="C2" s="81"/>
      <c r="D2" s="81"/>
      <c r="E2" s="81"/>
      <c r="F2" s="81"/>
      <c r="G2" s="81"/>
      <c r="H2" s="81"/>
      <c r="I2" s="81"/>
      <c r="J2" s="82"/>
      <c r="K2" s="80" t="s">
        <v>29</v>
      </c>
      <c r="L2" s="81"/>
      <c r="M2" s="81"/>
      <c r="N2" s="81"/>
      <c r="O2" s="81"/>
      <c r="P2" s="82"/>
    </row>
    <row r="3" spans="1:16" ht="15">
      <c r="A3" s="27"/>
      <c r="B3" s="86">
        <v>1</v>
      </c>
      <c r="C3" s="87"/>
      <c r="D3" s="88"/>
      <c r="E3" s="86">
        <v>2</v>
      </c>
      <c r="F3" s="87"/>
      <c r="G3" s="88"/>
      <c r="H3" s="86">
        <v>3</v>
      </c>
      <c r="I3" s="87"/>
      <c r="J3" s="88"/>
      <c r="K3" s="86">
        <v>4</v>
      </c>
      <c r="L3" s="89"/>
      <c r="M3" s="90"/>
      <c r="N3" s="86">
        <v>5</v>
      </c>
      <c r="O3" s="89"/>
      <c r="P3" s="90"/>
    </row>
    <row r="4" spans="1:16" ht="31.5">
      <c r="A4" s="28" t="s">
        <v>30</v>
      </c>
      <c r="B4" s="29" t="s">
        <v>40</v>
      </c>
      <c r="C4" s="32" t="s">
        <v>41</v>
      </c>
      <c r="D4" s="32" t="s">
        <v>10</v>
      </c>
      <c r="E4" s="29" t="s">
        <v>40</v>
      </c>
      <c r="F4" s="32" t="s">
        <v>41</v>
      </c>
      <c r="G4" s="32" t="s">
        <v>10</v>
      </c>
      <c r="H4" s="29" t="s">
        <v>40</v>
      </c>
      <c r="I4" s="32" t="s">
        <v>41</v>
      </c>
      <c r="J4" s="32" t="s">
        <v>10</v>
      </c>
      <c r="K4" s="29" t="s">
        <v>40</v>
      </c>
      <c r="L4" s="32" t="s">
        <v>41</v>
      </c>
      <c r="M4" s="32" t="s">
        <v>10</v>
      </c>
      <c r="N4" s="29" t="s">
        <v>40</v>
      </c>
      <c r="O4" s="32" t="s">
        <v>41</v>
      </c>
      <c r="P4" s="32" t="s">
        <v>10</v>
      </c>
    </row>
    <row r="5" spans="1:16" ht="15">
      <c r="A5" s="30" t="s">
        <v>50</v>
      </c>
      <c r="B5" s="31">
        <v>85485</v>
      </c>
      <c r="C5" s="17"/>
      <c r="D5" s="33">
        <f>(C5*B5)*8</f>
        <v>0</v>
      </c>
      <c r="E5" s="31">
        <v>88904</v>
      </c>
      <c r="F5" s="17"/>
      <c r="G5" s="33">
        <f>(F5*E5)*12</f>
        <v>0</v>
      </c>
      <c r="H5" s="31">
        <v>92461</v>
      </c>
      <c r="I5" s="17"/>
      <c r="J5" s="33">
        <f>(I5*H5)*12</f>
        <v>0</v>
      </c>
      <c r="K5" s="31">
        <v>96159</v>
      </c>
      <c r="L5" s="17"/>
      <c r="M5" s="33">
        <f>(L5*K5)*12</f>
        <v>0</v>
      </c>
      <c r="N5" s="31">
        <v>100005</v>
      </c>
      <c r="O5" s="17"/>
      <c r="P5" s="33">
        <f>(O5*N5)*12</f>
        <v>0</v>
      </c>
    </row>
    <row r="6" spans="1:16" ht="30">
      <c r="A6" s="30" t="s">
        <v>60</v>
      </c>
      <c r="B6" s="31">
        <v>57847</v>
      </c>
      <c r="C6" s="17"/>
      <c r="D6" s="33">
        <f>(C6*B6)*8</f>
        <v>0</v>
      </c>
      <c r="E6" s="31">
        <v>60161</v>
      </c>
      <c r="F6" s="17"/>
      <c r="G6" s="33">
        <f>(F6*E6)*12</f>
        <v>0</v>
      </c>
      <c r="H6" s="31">
        <v>62567</v>
      </c>
      <c r="I6" s="17"/>
      <c r="J6" s="33">
        <f>(I6*H6)*12</f>
        <v>0</v>
      </c>
      <c r="K6" s="31">
        <v>65070</v>
      </c>
      <c r="L6" s="17"/>
      <c r="M6" s="33">
        <f>(L6*K6)*12</f>
        <v>0</v>
      </c>
      <c r="N6" s="31">
        <v>67673</v>
      </c>
      <c r="O6" s="17"/>
      <c r="P6" s="33">
        <f>(O6*N6)*12</f>
        <v>0</v>
      </c>
    </row>
    <row r="7" spans="1:16" ht="15.75">
      <c r="A7" s="18"/>
      <c r="B7" s="19"/>
      <c r="C7" s="20"/>
      <c r="D7" s="34">
        <f>SUM(D5:D6)</f>
        <v>0</v>
      </c>
      <c r="E7" s="35"/>
      <c r="F7" s="20"/>
      <c r="G7" s="34">
        <f>SUM(G5:G6)</f>
        <v>0</v>
      </c>
      <c r="H7" s="34"/>
      <c r="I7" s="20"/>
      <c r="J7" s="34">
        <f>SUM(J5:J6)</f>
        <v>0</v>
      </c>
      <c r="K7" s="34"/>
      <c r="L7" s="20"/>
      <c r="M7" s="34">
        <f>SUM(M5:M6)</f>
        <v>0</v>
      </c>
      <c r="N7" s="34"/>
      <c r="O7" s="20"/>
      <c r="P7" s="34">
        <f>SUM(P5:P6)</f>
        <v>0</v>
      </c>
    </row>
    <row r="8" spans="1:16" ht="15.75">
      <c r="A8" s="44"/>
      <c r="B8" s="35"/>
      <c r="C8" s="34"/>
      <c r="D8" s="34"/>
      <c r="E8" s="19"/>
      <c r="F8" s="20"/>
      <c r="G8" s="20"/>
      <c r="H8" s="20"/>
      <c r="I8" s="20"/>
      <c r="J8" s="20"/>
      <c r="K8" s="20"/>
      <c r="L8" s="20"/>
      <c r="M8" s="20"/>
      <c r="N8" s="20"/>
      <c r="O8" s="20"/>
      <c r="P8" s="20"/>
    </row>
    <row r="9" spans="1:16" ht="15.75">
      <c r="A9" s="66" t="s">
        <v>45</v>
      </c>
      <c r="B9" s="67"/>
      <c r="C9" s="67"/>
      <c r="D9" s="68"/>
      <c r="E9" s="21"/>
      <c r="F9" s="21"/>
      <c r="G9" s="21"/>
      <c r="H9" s="21"/>
      <c r="I9" s="21"/>
      <c r="J9" s="21"/>
      <c r="K9" s="21"/>
      <c r="L9" s="21"/>
      <c r="M9" s="21"/>
      <c r="N9" s="21"/>
      <c r="O9" s="21"/>
      <c r="P9" s="21"/>
    </row>
    <row r="10" spans="1:16" ht="15">
      <c r="A10" s="71" t="s">
        <v>46</v>
      </c>
      <c r="B10" s="72"/>
      <c r="C10" s="73"/>
      <c r="D10" s="22"/>
      <c r="E10" s="23"/>
      <c r="F10" s="23"/>
      <c r="G10" s="23"/>
      <c r="H10" s="23"/>
      <c r="I10" s="23"/>
      <c r="J10" s="23"/>
      <c r="K10" s="23"/>
      <c r="L10" s="23"/>
      <c r="M10" s="23"/>
      <c r="N10" s="23"/>
      <c r="O10" s="23"/>
      <c r="P10" s="23"/>
    </row>
    <row r="11" spans="1:16" ht="15">
      <c r="A11" s="64" t="s">
        <v>57</v>
      </c>
      <c r="B11" s="37"/>
      <c r="C11" s="38"/>
      <c r="D11" s="22"/>
      <c r="E11" s="23"/>
      <c r="F11" s="23"/>
      <c r="G11" s="23"/>
      <c r="H11" s="23"/>
      <c r="I11" s="23"/>
      <c r="J11" s="23"/>
      <c r="K11" s="23"/>
      <c r="L11" s="23"/>
      <c r="M11" s="23"/>
      <c r="N11" s="23"/>
      <c r="O11" s="23"/>
      <c r="P11" s="23"/>
    </row>
    <row r="12" spans="1:16" ht="15">
      <c r="A12" s="71" t="s">
        <v>31</v>
      </c>
      <c r="B12" s="72"/>
      <c r="C12" s="73"/>
      <c r="D12" s="22"/>
      <c r="E12" s="23"/>
      <c r="F12" s="23"/>
      <c r="G12" s="23"/>
      <c r="H12" s="23"/>
      <c r="I12" s="23"/>
      <c r="J12" s="23"/>
      <c r="K12" s="23"/>
      <c r="L12" s="23"/>
      <c r="M12" s="23"/>
      <c r="N12" s="23"/>
      <c r="O12" s="23"/>
      <c r="P12" s="23"/>
    </row>
    <row r="13" spans="1:16" ht="15">
      <c r="A13" s="71" t="s">
        <v>52</v>
      </c>
      <c r="B13" s="72"/>
      <c r="C13" s="73"/>
      <c r="D13" s="39">
        <f>D10+D11+D12</f>
        <v>0</v>
      </c>
      <c r="E13" s="23"/>
      <c r="F13" s="23"/>
      <c r="G13" s="23"/>
      <c r="H13" s="23"/>
      <c r="I13" s="23"/>
      <c r="J13" s="23"/>
      <c r="K13" s="23"/>
      <c r="L13" s="23"/>
      <c r="M13" s="23"/>
      <c r="N13" s="23"/>
      <c r="O13" s="23"/>
      <c r="P13" s="23"/>
    </row>
    <row r="14" spans="1:16" ht="15">
      <c r="A14" s="40"/>
      <c r="B14" s="41"/>
      <c r="C14" s="42"/>
      <c r="D14" s="42"/>
      <c r="E14" s="23"/>
      <c r="F14" s="23"/>
      <c r="G14" s="23"/>
      <c r="H14" s="23"/>
      <c r="I14" s="23"/>
      <c r="J14" s="23"/>
      <c r="K14" s="23"/>
      <c r="L14" s="23"/>
      <c r="M14" s="23"/>
      <c r="N14" s="23"/>
      <c r="O14" s="23"/>
      <c r="P14" s="23"/>
    </row>
    <row r="15" spans="1:16" ht="15">
      <c r="A15" s="40"/>
      <c r="B15" s="41"/>
      <c r="C15" s="42"/>
      <c r="D15" s="42"/>
      <c r="E15" s="23"/>
      <c r="F15" s="23"/>
      <c r="G15" s="23"/>
      <c r="H15" s="23"/>
      <c r="I15" s="23"/>
      <c r="J15" s="23"/>
      <c r="K15" s="23"/>
      <c r="L15" s="23"/>
      <c r="M15" s="23"/>
      <c r="N15" s="23"/>
      <c r="O15" s="23"/>
      <c r="P15" s="23"/>
    </row>
    <row r="16" spans="1:16" ht="15.75">
      <c r="A16" s="84" t="s">
        <v>48</v>
      </c>
      <c r="B16" s="84"/>
      <c r="C16" s="84"/>
      <c r="D16" s="84"/>
      <c r="E16" s="23"/>
      <c r="F16" s="23"/>
      <c r="G16" s="23"/>
      <c r="H16" s="23"/>
      <c r="I16" s="23"/>
      <c r="J16" s="23"/>
      <c r="K16" s="23"/>
      <c r="L16" s="23"/>
      <c r="M16" s="23"/>
      <c r="N16" s="23"/>
      <c r="O16" s="23"/>
      <c r="P16" s="23"/>
    </row>
    <row r="17" spans="1:16" ht="15">
      <c r="A17" s="69" t="s">
        <v>1</v>
      </c>
      <c r="B17" s="70"/>
      <c r="C17" s="70"/>
      <c r="D17" s="45">
        <f>D10+D7+D11</f>
        <v>0</v>
      </c>
      <c r="E17" s="23"/>
      <c r="F17" s="23"/>
      <c r="G17" s="23"/>
      <c r="H17" s="23"/>
      <c r="I17" s="23"/>
      <c r="J17" s="23"/>
      <c r="K17" s="23"/>
      <c r="L17" s="23"/>
      <c r="M17" s="23"/>
      <c r="N17" s="23"/>
      <c r="O17" s="23"/>
      <c r="P17" s="23"/>
    </row>
    <row r="18" spans="1:16" ht="15">
      <c r="A18" s="69" t="s">
        <v>2</v>
      </c>
      <c r="B18" s="70"/>
      <c r="C18" s="70"/>
      <c r="D18" s="45">
        <f>G7</f>
        <v>0</v>
      </c>
      <c r="E18" s="23"/>
      <c r="F18" s="23"/>
      <c r="G18" s="23"/>
      <c r="H18" s="23"/>
      <c r="I18" s="23"/>
      <c r="J18" s="23"/>
      <c r="K18" s="23"/>
      <c r="L18" s="23"/>
      <c r="M18" s="23"/>
      <c r="N18" s="23"/>
      <c r="O18" s="23"/>
      <c r="P18" s="23"/>
    </row>
    <row r="19" spans="1:16" ht="15">
      <c r="A19" s="69" t="s">
        <v>3</v>
      </c>
      <c r="B19" s="70"/>
      <c r="C19" s="70"/>
      <c r="D19" s="45">
        <f>J7+D12</f>
        <v>0</v>
      </c>
      <c r="E19" s="23"/>
      <c r="F19" s="23"/>
      <c r="G19" s="23"/>
      <c r="H19" s="23"/>
      <c r="I19" s="23"/>
      <c r="J19" s="23"/>
      <c r="K19" s="23"/>
      <c r="L19" s="23"/>
      <c r="M19" s="23"/>
      <c r="N19" s="23"/>
      <c r="O19" s="23"/>
      <c r="P19" s="23"/>
    </row>
    <row r="20" spans="1:16" ht="15">
      <c r="A20" s="69" t="s">
        <v>32</v>
      </c>
      <c r="B20" s="70"/>
      <c r="C20" s="70"/>
      <c r="D20" s="45">
        <f>D17+D18+D19</f>
        <v>0</v>
      </c>
      <c r="E20" s="23"/>
      <c r="F20" s="23"/>
      <c r="G20" s="23"/>
      <c r="H20" s="23"/>
      <c r="I20" s="23"/>
      <c r="J20" s="23"/>
      <c r="K20" s="23"/>
      <c r="L20" s="23"/>
      <c r="M20" s="23"/>
      <c r="N20" s="23"/>
      <c r="O20" s="23"/>
      <c r="P20" s="23"/>
    </row>
    <row r="21" spans="1:16" ht="15">
      <c r="A21" s="83" t="s">
        <v>33</v>
      </c>
      <c r="B21" s="83"/>
      <c r="C21" s="83"/>
      <c r="D21" s="45">
        <f>M5</f>
        <v>0</v>
      </c>
      <c r="E21" s="23"/>
      <c r="F21" s="23"/>
      <c r="G21" s="23"/>
      <c r="H21" s="23"/>
      <c r="I21" s="23"/>
      <c r="J21" s="23"/>
      <c r="K21" s="23"/>
      <c r="L21" s="23"/>
      <c r="M21" s="23"/>
      <c r="N21" s="23"/>
      <c r="O21" s="23"/>
      <c r="P21" s="23"/>
    </row>
    <row r="22" spans="1:16" ht="15">
      <c r="A22" s="83" t="s">
        <v>34</v>
      </c>
      <c r="B22" s="83"/>
      <c r="C22" s="83"/>
      <c r="D22" s="45">
        <f>P5</f>
        <v>0</v>
      </c>
      <c r="E22" s="23"/>
      <c r="F22" s="23"/>
      <c r="G22" s="23"/>
      <c r="H22" s="23"/>
      <c r="I22" s="23"/>
      <c r="J22" s="23"/>
      <c r="K22" s="23"/>
      <c r="L22" s="23"/>
      <c r="M22" s="23"/>
      <c r="N22" s="23"/>
      <c r="O22" s="23"/>
      <c r="P22" s="23"/>
    </row>
    <row r="23" spans="1:16" ht="15">
      <c r="A23" s="83" t="s">
        <v>49</v>
      </c>
      <c r="B23" s="83"/>
      <c r="C23" s="83"/>
      <c r="D23" s="45">
        <f>SUM(D20:D22)</f>
        <v>0</v>
      </c>
      <c r="E23" s="23"/>
      <c r="F23" s="23"/>
      <c r="G23" s="23"/>
      <c r="H23" s="23"/>
      <c r="I23" s="23"/>
      <c r="J23" s="23"/>
      <c r="K23" s="23"/>
      <c r="L23" s="23"/>
      <c r="M23" s="23"/>
      <c r="N23" s="23"/>
      <c r="O23" s="23"/>
      <c r="P23" s="23"/>
    </row>
    <row r="24" spans="1:16" ht="15">
      <c r="A24" s="40"/>
      <c r="B24" s="41"/>
      <c r="C24" s="42"/>
      <c r="D24" s="42"/>
      <c r="E24" s="23"/>
      <c r="F24" s="23"/>
      <c r="G24" s="23"/>
      <c r="H24" s="23"/>
      <c r="I24" s="23"/>
      <c r="J24" s="23"/>
      <c r="K24" s="23"/>
      <c r="L24" s="23"/>
      <c r="M24" s="23"/>
      <c r="N24" s="23"/>
      <c r="O24" s="23"/>
      <c r="P24" s="23"/>
    </row>
    <row r="25" spans="1:16" ht="15">
      <c r="A25" s="40"/>
      <c r="B25" s="41"/>
      <c r="C25" s="42"/>
      <c r="D25" s="42"/>
      <c r="E25" s="23"/>
      <c r="F25" s="23"/>
      <c r="G25" s="23"/>
      <c r="H25" s="23"/>
      <c r="I25" s="23"/>
      <c r="J25" s="23"/>
      <c r="K25" s="23"/>
      <c r="L25" s="23"/>
      <c r="M25" s="23"/>
      <c r="N25" s="23"/>
      <c r="O25" s="23"/>
      <c r="P25" s="23"/>
    </row>
    <row r="26" spans="1:16" ht="15.75">
      <c r="A26" s="74" t="s">
        <v>43</v>
      </c>
      <c r="B26" s="74"/>
      <c r="C26" s="74"/>
      <c r="D26" s="42"/>
      <c r="E26" s="23"/>
      <c r="F26" s="23"/>
      <c r="G26" s="23"/>
      <c r="H26" s="23"/>
      <c r="I26" s="23"/>
      <c r="J26" s="23"/>
      <c r="K26" s="23"/>
      <c r="L26" s="23"/>
      <c r="M26" s="23"/>
      <c r="N26" s="23"/>
      <c r="O26" s="23"/>
      <c r="P26" s="23"/>
    </row>
    <row r="27" spans="1:16" ht="15">
      <c r="A27" s="11" t="s">
        <v>44</v>
      </c>
      <c r="B27" s="75">
        <f>SUM(B5:B6)</f>
        <v>143332</v>
      </c>
      <c r="C27" s="76"/>
      <c r="D27" s="42"/>
      <c r="E27" s="23"/>
      <c r="F27" s="23"/>
      <c r="G27" s="23"/>
      <c r="H27" s="23"/>
      <c r="I27" s="23"/>
      <c r="J27" s="23"/>
      <c r="K27" s="23"/>
      <c r="L27" s="23"/>
      <c r="M27" s="23"/>
      <c r="N27" s="23"/>
      <c r="O27" s="23"/>
      <c r="P27" s="23"/>
    </row>
    <row r="28" spans="1:16" ht="15">
      <c r="A28" s="11" t="s">
        <v>68</v>
      </c>
      <c r="B28" s="75">
        <v>25767</v>
      </c>
      <c r="C28" s="76"/>
      <c r="D28" s="42"/>
      <c r="E28" s="23"/>
      <c r="F28" s="23"/>
      <c r="G28" s="23"/>
      <c r="H28" s="23"/>
      <c r="I28" s="23"/>
      <c r="J28" s="23"/>
      <c r="K28" s="23"/>
      <c r="L28" s="23"/>
      <c r="M28" s="23"/>
      <c r="N28" s="23"/>
      <c r="O28" s="23"/>
      <c r="P28" s="23"/>
    </row>
    <row r="29" spans="1:16" ht="15">
      <c r="A29" s="11" t="s">
        <v>69</v>
      </c>
      <c r="B29" s="77">
        <v>18</v>
      </c>
      <c r="C29" s="76"/>
      <c r="D29" s="42"/>
      <c r="E29" s="23"/>
      <c r="F29" s="23"/>
      <c r="G29" s="23"/>
      <c r="H29" s="23"/>
      <c r="I29" s="23"/>
      <c r="J29" s="23"/>
      <c r="K29" s="23"/>
      <c r="L29" s="23"/>
      <c r="M29" s="23"/>
      <c r="N29" s="23"/>
      <c r="O29" s="23"/>
      <c r="P29" s="23"/>
    </row>
  </sheetData>
  <sheetProtection password="C67A" sheet="1"/>
  <mergeCells count="24">
    <mergeCell ref="A1:P1"/>
    <mergeCell ref="B2:J2"/>
    <mergeCell ref="K2:P2"/>
    <mergeCell ref="B3:D3"/>
    <mergeCell ref="E3:G3"/>
    <mergeCell ref="H3:J3"/>
    <mergeCell ref="K3:M3"/>
    <mergeCell ref="N3:P3"/>
    <mergeCell ref="A9:D9"/>
    <mergeCell ref="A10:C10"/>
    <mergeCell ref="A12:C12"/>
    <mergeCell ref="A13:C13"/>
    <mergeCell ref="A16:D16"/>
    <mergeCell ref="A17:C17"/>
    <mergeCell ref="A26:C26"/>
    <mergeCell ref="B27:C27"/>
    <mergeCell ref="B28:C28"/>
    <mergeCell ref="B29:C29"/>
    <mergeCell ref="A18:C18"/>
    <mergeCell ref="A19:C19"/>
    <mergeCell ref="A20:C20"/>
    <mergeCell ref="A21:C21"/>
    <mergeCell ref="A22:C22"/>
    <mergeCell ref="A23:C23"/>
  </mergeCells>
  <printOptions/>
  <pageMargins left="0.7" right="0.7" top="0.75" bottom="0.75" header="0.3" footer="0.3"/>
  <pageSetup fitToHeight="0" fitToWidth="1" horizontalDpi="600" verticalDpi="600" orientation="landscape" scale="48" r:id="rId1"/>
</worksheet>
</file>

<file path=xl/worksheets/sheet5.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1">
      <selection activeCell="G19" sqref="G19"/>
    </sheetView>
  </sheetViews>
  <sheetFormatPr defaultColWidth="9.140625" defaultRowHeight="12.75"/>
  <cols>
    <col min="1" max="1" width="33.28125" style="0" customWidth="1"/>
    <col min="2" max="2" width="11.28125" style="0" customWidth="1"/>
    <col min="3" max="3" width="10.7109375" style="0" customWidth="1"/>
    <col min="4" max="4" width="19.7109375" style="0" customWidth="1"/>
    <col min="5" max="5" width="11.421875" style="0" customWidth="1"/>
    <col min="6" max="6" width="10.7109375" style="0" customWidth="1"/>
    <col min="7" max="7" width="19.7109375" style="0" customWidth="1"/>
    <col min="8" max="8" width="11.57421875" style="0" customWidth="1"/>
    <col min="9" max="9" width="10.7109375" style="0" customWidth="1"/>
    <col min="10" max="10" width="19.7109375" style="0" customWidth="1"/>
    <col min="11" max="11" width="11.7109375" style="0" customWidth="1"/>
    <col min="12" max="12" width="10.7109375" style="0" customWidth="1"/>
    <col min="13" max="13" width="19.7109375" style="0" customWidth="1"/>
    <col min="14" max="14" width="11.7109375" style="0" customWidth="1"/>
    <col min="15" max="15" width="10.7109375" style="0" customWidth="1"/>
    <col min="16" max="16" width="19.7109375" style="0" customWidth="1"/>
  </cols>
  <sheetData>
    <row r="1" spans="1:16" ht="15.75">
      <c r="A1" s="85" t="s">
        <v>27</v>
      </c>
      <c r="B1" s="85"/>
      <c r="C1" s="85"/>
      <c r="D1" s="85"/>
      <c r="E1" s="85"/>
      <c r="F1" s="85"/>
      <c r="G1" s="85"/>
      <c r="H1" s="85"/>
      <c r="I1" s="85"/>
      <c r="J1" s="85"/>
      <c r="K1" s="85"/>
      <c r="L1" s="85"/>
      <c r="M1" s="85"/>
      <c r="N1" s="85"/>
      <c r="O1" s="85"/>
      <c r="P1" s="85"/>
    </row>
    <row r="2" spans="1:16" ht="15.75">
      <c r="A2" s="26"/>
      <c r="B2" s="80" t="s">
        <v>47</v>
      </c>
      <c r="C2" s="81"/>
      <c r="D2" s="81"/>
      <c r="E2" s="81"/>
      <c r="F2" s="81"/>
      <c r="G2" s="81"/>
      <c r="H2" s="81"/>
      <c r="I2" s="81"/>
      <c r="J2" s="82"/>
      <c r="K2" s="80" t="s">
        <v>29</v>
      </c>
      <c r="L2" s="81"/>
      <c r="M2" s="81"/>
      <c r="N2" s="81"/>
      <c r="O2" s="81"/>
      <c r="P2" s="82"/>
    </row>
    <row r="3" spans="1:16" ht="15">
      <c r="A3" s="27"/>
      <c r="B3" s="86">
        <v>1</v>
      </c>
      <c r="C3" s="87"/>
      <c r="D3" s="88"/>
      <c r="E3" s="86">
        <v>2</v>
      </c>
      <c r="F3" s="87"/>
      <c r="G3" s="88"/>
      <c r="H3" s="86">
        <v>3</v>
      </c>
      <c r="I3" s="87"/>
      <c r="J3" s="88"/>
      <c r="K3" s="86">
        <v>4</v>
      </c>
      <c r="L3" s="89"/>
      <c r="M3" s="90"/>
      <c r="N3" s="86">
        <v>5</v>
      </c>
      <c r="O3" s="89"/>
      <c r="P3" s="90"/>
    </row>
    <row r="4" spans="1:16" ht="31.5">
      <c r="A4" s="28" t="s">
        <v>30</v>
      </c>
      <c r="B4" s="29" t="s">
        <v>40</v>
      </c>
      <c r="C4" s="32" t="s">
        <v>41</v>
      </c>
      <c r="D4" s="32" t="s">
        <v>10</v>
      </c>
      <c r="E4" s="29" t="s">
        <v>40</v>
      </c>
      <c r="F4" s="32" t="s">
        <v>41</v>
      </c>
      <c r="G4" s="32" t="s">
        <v>10</v>
      </c>
      <c r="H4" s="29" t="s">
        <v>40</v>
      </c>
      <c r="I4" s="32" t="s">
        <v>41</v>
      </c>
      <c r="J4" s="32" t="s">
        <v>10</v>
      </c>
      <c r="K4" s="29" t="s">
        <v>40</v>
      </c>
      <c r="L4" s="32" t="s">
        <v>41</v>
      </c>
      <c r="M4" s="32" t="s">
        <v>10</v>
      </c>
      <c r="N4" s="29" t="s">
        <v>40</v>
      </c>
      <c r="O4" s="32" t="s">
        <v>41</v>
      </c>
      <c r="P4" s="32" t="s">
        <v>10</v>
      </c>
    </row>
    <row r="5" spans="1:16" ht="45">
      <c r="A5" s="30" t="s">
        <v>59</v>
      </c>
      <c r="B5" s="31">
        <v>57847</v>
      </c>
      <c r="C5" s="17"/>
      <c r="D5" s="33">
        <f>(C5*B5)*6</f>
        <v>0</v>
      </c>
      <c r="E5" s="31">
        <v>60161</v>
      </c>
      <c r="F5" s="17"/>
      <c r="G5" s="33">
        <f>(F5*E5)*12</f>
        <v>0</v>
      </c>
      <c r="H5" s="31">
        <v>62567</v>
      </c>
      <c r="I5" s="17"/>
      <c r="J5" s="33">
        <f>(I5*H5)*12</f>
        <v>0</v>
      </c>
      <c r="K5" s="31">
        <v>65070</v>
      </c>
      <c r="L5" s="17"/>
      <c r="M5" s="33">
        <f>(L5*K5)*12</f>
        <v>0</v>
      </c>
      <c r="N5" s="31">
        <v>67673</v>
      </c>
      <c r="O5" s="17"/>
      <c r="P5" s="33">
        <f>(O5*N5)*12</f>
        <v>0</v>
      </c>
    </row>
    <row r="6" spans="1:16" ht="12.75">
      <c r="A6" s="43"/>
      <c r="B6" s="43"/>
      <c r="C6" s="43"/>
      <c r="D6" s="43"/>
      <c r="E6" s="43"/>
      <c r="F6" s="43"/>
      <c r="G6" s="43"/>
      <c r="H6" s="43"/>
      <c r="I6" s="43"/>
      <c r="J6" s="43"/>
      <c r="K6" s="43"/>
      <c r="L6" s="43"/>
      <c r="M6" s="43"/>
      <c r="N6" s="43"/>
      <c r="O6" s="43"/>
      <c r="P6" s="43"/>
    </row>
  </sheetData>
  <sheetProtection password="C67A" sheet="1"/>
  <mergeCells count="8">
    <mergeCell ref="A1:P1"/>
    <mergeCell ref="B2:J2"/>
    <mergeCell ref="K2:P2"/>
    <mergeCell ref="B3:D3"/>
    <mergeCell ref="E3:G3"/>
    <mergeCell ref="H3:J3"/>
    <mergeCell ref="K3:M3"/>
    <mergeCell ref="N3:P3"/>
  </mergeCells>
  <printOptions/>
  <pageMargins left="0.7" right="0.7" top="0.75" bottom="0.75" header="0.3" footer="0.3"/>
  <pageSetup fitToHeight="0" fitToWidth="1" horizontalDpi="600" verticalDpi="600" orientation="landscape" scale="51" r:id="rId1"/>
</worksheet>
</file>

<file path=xl/worksheets/sheet6.xml><?xml version="1.0" encoding="utf-8"?>
<worksheet xmlns="http://schemas.openxmlformats.org/spreadsheetml/2006/main" xmlns:r="http://schemas.openxmlformats.org/officeDocument/2006/relationships">
  <dimension ref="A1:P29"/>
  <sheetViews>
    <sheetView zoomScalePageLayoutView="0" workbookViewId="0" topLeftCell="A1">
      <selection activeCell="J21" sqref="J21"/>
    </sheetView>
  </sheetViews>
  <sheetFormatPr defaultColWidth="9.140625" defaultRowHeight="12.75"/>
  <cols>
    <col min="1" max="1" width="44.140625" style="0" customWidth="1"/>
    <col min="2" max="2" width="11.7109375" style="0" customWidth="1"/>
    <col min="3" max="3" width="10.7109375" style="0" customWidth="1"/>
    <col min="4" max="4" width="19.7109375" style="0" customWidth="1"/>
    <col min="5" max="5" width="12.140625" style="0" customWidth="1"/>
    <col min="6" max="6" width="10.7109375" style="0" customWidth="1"/>
    <col min="7" max="7" width="19.7109375" style="0" customWidth="1"/>
    <col min="8" max="8" width="11.7109375" style="0" customWidth="1"/>
    <col min="9" max="9" width="10.7109375" style="0" customWidth="1"/>
    <col min="10" max="10" width="19.7109375" style="0" customWidth="1"/>
    <col min="11" max="11" width="11.8515625" style="0" customWidth="1"/>
    <col min="12" max="12" width="10.7109375" style="0" customWidth="1"/>
    <col min="13" max="13" width="19.7109375" style="0" customWidth="1"/>
    <col min="14" max="14" width="12.140625" style="0" customWidth="1"/>
    <col min="15" max="15" width="10.7109375" style="0" customWidth="1"/>
    <col min="16" max="16" width="19.7109375" style="0" customWidth="1"/>
  </cols>
  <sheetData>
    <row r="1" spans="1:16" ht="15.75">
      <c r="A1" s="85" t="s">
        <v>27</v>
      </c>
      <c r="B1" s="85"/>
      <c r="C1" s="85"/>
      <c r="D1" s="85"/>
      <c r="E1" s="85"/>
      <c r="F1" s="85"/>
      <c r="G1" s="85"/>
      <c r="H1" s="85"/>
      <c r="I1" s="85"/>
      <c r="J1" s="85"/>
      <c r="K1" s="85"/>
      <c r="L1" s="85"/>
      <c r="M1" s="85"/>
      <c r="N1" s="85"/>
      <c r="O1" s="85"/>
      <c r="P1" s="85"/>
    </row>
    <row r="2" spans="1:16" ht="15.75">
      <c r="A2" s="26"/>
      <c r="B2" s="80" t="s">
        <v>47</v>
      </c>
      <c r="C2" s="81"/>
      <c r="D2" s="81"/>
      <c r="E2" s="81"/>
      <c r="F2" s="81"/>
      <c r="G2" s="81"/>
      <c r="H2" s="81"/>
      <c r="I2" s="81"/>
      <c r="J2" s="82"/>
      <c r="K2" s="80" t="s">
        <v>29</v>
      </c>
      <c r="L2" s="81"/>
      <c r="M2" s="81"/>
      <c r="N2" s="81"/>
      <c r="O2" s="81"/>
      <c r="P2" s="82"/>
    </row>
    <row r="3" spans="1:16" ht="15">
      <c r="A3" s="27"/>
      <c r="B3" s="86">
        <v>1</v>
      </c>
      <c r="C3" s="87"/>
      <c r="D3" s="88"/>
      <c r="E3" s="86">
        <v>2</v>
      </c>
      <c r="F3" s="87"/>
      <c r="G3" s="88"/>
      <c r="H3" s="86">
        <v>3</v>
      </c>
      <c r="I3" s="87"/>
      <c r="J3" s="88"/>
      <c r="K3" s="86">
        <v>4</v>
      </c>
      <c r="L3" s="89"/>
      <c r="M3" s="90"/>
      <c r="N3" s="86">
        <v>5</v>
      </c>
      <c r="O3" s="89"/>
      <c r="P3" s="90"/>
    </row>
    <row r="4" spans="1:16" ht="31.5">
      <c r="A4" s="28" t="s">
        <v>30</v>
      </c>
      <c r="B4" s="29" t="s">
        <v>40</v>
      </c>
      <c r="C4" s="32" t="s">
        <v>41</v>
      </c>
      <c r="D4" s="32" t="s">
        <v>10</v>
      </c>
      <c r="E4" s="29" t="s">
        <v>40</v>
      </c>
      <c r="F4" s="32" t="s">
        <v>41</v>
      </c>
      <c r="G4" s="32" t="s">
        <v>10</v>
      </c>
      <c r="H4" s="29" t="s">
        <v>40</v>
      </c>
      <c r="I4" s="32" t="s">
        <v>41</v>
      </c>
      <c r="J4" s="32" t="s">
        <v>10</v>
      </c>
      <c r="K4" s="29" t="s">
        <v>40</v>
      </c>
      <c r="L4" s="32" t="s">
        <v>41</v>
      </c>
      <c r="M4" s="32" t="s">
        <v>10</v>
      </c>
      <c r="N4" s="29" t="s">
        <v>40</v>
      </c>
      <c r="O4" s="32" t="s">
        <v>41</v>
      </c>
      <c r="P4" s="32" t="s">
        <v>10</v>
      </c>
    </row>
    <row r="5" spans="1:16" ht="30">
      <c r="A5" s="30" t="s">
        <v>50</v>
      </c>
      <c r="B5" s="31">
        <v>117103</v>
      </c>
      <c r="C5" s="17"/>
      <c r="D5" s="33">
        <f>(C5*B5)*8</f>
        <v>0</v>
      </c>
      <c r="E5" s="31">
        <v>121787</v>
      </c>
      <c r="F5" s="17"/>
      <c r="G5" s="33">
        <f>(F5*E5)*12</f>
        <v>0</v>
      </c>
      <c r="H5" s="31">
        <v>126659</v>
      </c>
      <c r="I5" s="17"/>
      <c r="J5" s="33">
        <f>(I5*H5)*12</f>
        <v>0</v>
      </c>
      <c r="K5" s="31">
        <v>131725</v>
      </c>
      <c r="L5" s="17"/>
      <c r="M5" s="33">
        <f>(L5*K5)*12</f>
        <v>0</v>
      </c>
      <c r="N5" s="31">
        <v>136994</v>
      </c>
      <c r="O5" s="17"/>
      <c r="P5" s="33">
        <f>(O5*N5)*12</f>
        <v>0</v>
      </c>
    </row>
    <row r="6" spans="1:16" ht="30">
      <c r="A6" s="30" t="s">
        <v>60</v>
      </c>
      <c r="B6" s="31">
        <v>60810</v>
      </c>
      <c r="C6" s="17"/>
      <c r="D6" s="33">
        <f>(C6*B6)*8</f>
        <v>0</v>
      </c>
      <c r="E6" s="31">
        <v>63242</v>
      </c>
      <c r="F6" s="17"/>
      <c r="G6" s="33">
        <f>(F6*E6)*12</f>
        <v>0</v>
      </c>
      <c r="H6" s="31">
        <v>65772</v>
      </c>
      <c r="I6" s="17"/>
      <c r="J6" s="33">
        <f>(I6*H6)*12</f>
        <v>0</v>
      </c>
      <c r="K6" s="31">
        <v>68403</v>
      </c>
      <c r="L6" s="17"/>
      <c r="M6" s="33">
        <f>(L6*K6)*12</f>
        <v>0</v>
      </c>
      <c r="N6" s="31">
        <v>71139</v>
      </c>
      <c r="O6" s="17"/>
      <c r="P6" s="33">
        <f>(O6*N6)*12</f>
        <v>0</v>
      </c>
    </row>
    <row r="7" spans="1:16" ht="15.75">
      <c r="A7" s="44"/>
      <c r="B7" s="35"/>
      <c r="C7" s="20"/>
      <c r="D7" s="34">
        <f>SUM(D5:D6)</f>
        <v>0</v>
      </c>
      <c r="E7" s="35"/>
      <c r="F7" s="20"/>
      <c r="G7" s="34">
        <f>SUM(G5:G6)</f>
        <v>0</v>
      </c>
      <c r="H7" s="34"/>
      <c r="I7" s="20"/>
      <c r="J7" s="34">
        <f>SUM(J5:J6)</f>
        <v>0</v>
      </c>
      <c r="K7" s="34"/>
      <c r="L7" s="20"/>
      <c r="M7" s="34">
        <f>SUM(M5:M6)</f>
        <v>0</v>
      </c>
      <c r="N7" s="34"/>
      <c r="O7" s="20"/>
      <c r="P7" s="34">
        <f>SUM(P5:P6)</f>
        <v>0</v>
      </c>
    </row>
    <row r="8" spans="1:16" ht="15.75">
      <c r="A8" s="44"/>
      <c r="B8" s="35"/>
      <c r="C8" s="20"/>
      <c r="D8" s="34"/>
      <c r="E8" s="35"/>
      <c r="F8" s="20"/>
      <c r="G8" s="34"/>
      <c r="H8" s="34"/>
      <c r="I8" s="20"/>
      <c r="J8" s="34"/>
      <c r="K8" s="34"/>
      <c r="L8" s="20"/>
      <c r="M8" s="34"/>
      <c r="N8" s="34"/>
      <c r="O8" s="20"/>
      <c r="P8" s="34"/>
    </row>
    <row r="9" spans="1:16" ht="15.75">
      <c r="A9" s="66" t="s">
        <v>45</v>
      </c>
      <c r="B9" s="67"/>
      <c r="C9" s="67"/>
      <c r="D9" s="68"/>
      <c r="E9" s="21"/>
      <c r="F9" s="21"/>
      <c r="G9" s="21"/>
      <c r="H9" s="21"/>
      <c r="I9" s="21"/>
      <c r="J9" s="21"/>
      <c r="K9" s="21"/>
      <c r="L9" s="21"/>
      <c r="M9" s="21"/>
      <c r="N9" s="21"/>
      <c r="O9" s="21"/>
      <c r="P9" s="21"/>
    </row>
    <row r="10" spans="1:16" ht="15">
      <c r="A10" s="71" t="s">
        <v>46</v>
      </c>
      <c r="B10" s="72"/>
      <c r="C10" s="73"/>
      <c r="D10" s="22"/>
      <c r="E10" s="23"/>
      <c r="F10" s="23"/>
      <c r="G10" s="23"/>
      <c r="H10" s="23"/>
      <c r="I10" s="23"/>
      <c r="J10" s="23"/>
      <c r="K10" s="23"/>
      <c r="L10" s="23"/>
      <c r="M10" s="23"/>
      <c r="N10" s="23"/>
      <c r="O10" s="23"/>
      <c r="P10" s="23"/>
    </row>
    <row r="11" spans="1:16" ht="15">
      <c r="A11" s="64" t="s">
        <v>57</v>
      </c>
      <c r="B11" s="37"/>
      <c r="C11" s="38"/>
      <c r="D11" s="22"/>
      <c r="E11" s="23"/>
      <c r="F11" s="23"/>
      <c r="G11" s="23"/>
      <c r="H11" s="23"/>
      <c r="I11" s="23"/>
      <c r="J11" s="23"/>
      <c r="K11" s="23"/>
      <c r="L11" s="23"/>
      <c r="M11" s="23"/>
      <c r="N11" s="23"/>
      <c r="O11" s="23"/>
      <c r="P11" s="23"/>
    </row>
    <row r="12" spans="1:16" ht="15">
      <c r="A12" s="71" t="s">
        <v>31</v>
      </c>
      <c r="B12" s="72"/>
      <c r="C12" s="73"/>
      <c r="D12" s="22"/>
      <c r="E12" s="23"/>
      <c r="F12" s="23"/>
      <c r="G12" s="23"/>
      <c r="H12" s="23"/>
      <c r="I12" s="23"/>
      <c r="J12" s="23"/>
      <c r="K12" s="23"/>
      <c r="L12" s="23"/>
      <c r="M12" s="23"/>
      <c r="N12" s="23"/>
      <c r="O12" s="23"/>
      <c r="P12" s="23"/>
    </row>
    <row r="13" spans="1:16" ht="15">
      <c r="A13" s="71" t="s">
        <v>52</v>
      </c>
      <c r="B13" s="72"/>
      <c r="C13" s="73"/>
      <c r="D13" s="39">
        <f>D10+D12+D11</f>
        <v>0</v>
      </c>
      <c r="E13" s="23"/>
      <c r="F13" s="23"/>
      <c r="G13" s="23"/>
      <c r="H13" s="23"/>
      <c r="I13" s="23"/>
      <c r="J13" s="23"/>
      <c r="K13" s="23"/>
      <c r="L13" s="23"/>
      <c r="M13" s="23"/>
      <c r="N13" s="23"/>
      <c r="O13" s="23"/>
      <c r="P13" s="23"/>
    </row>
    <row r="14" spans="1:16" ht="15">
      <c r="A14" s="40"/>
      <c r="B14" s="41"/>
      <c r="C14" s="42"/>
      <c r="D14" s="42"/>
      <c r="E14" s="23"/>
      <c r="F14" s="23"/>
      <c r="G14" s="23"/>
      <c r="H14" s="23"/>
      <c r="I14" s="23"/>
      <c r="J14" s="23"/>
      <c r="K14" s="23"/>
      <c r="L14" s="23"/>
      <c r="M14" s="23"/>
      <c r="N14" s="23"/>
      <c r="O14" s="23"/>
      <c r="P14" s="23"/>
    </row>
    <row r="15" spans="1:16" ht="15">
      <c r="A15" s="40"/>
      <c r="B15" s="41"/>
      <c r="C15" s="42"/>
      <c r="D15" s="42"/>
      <c r="E15" s="23"/>
      <c r="F15" s="23"/>
      <c r="G15" s="23"/>
      <c r="H15" s="23"/>
      <c r="I15" s="23"/>
      <c r="J15" s="23"/>
      <c r="K15" s="23"/>
      <c r="L15" s="23"/>
      <c r="M15" s="23"/>
      <c r="N15" s="23"/>
      <c r="O15" s="23"/>
      <c r="P15" s="23"/>
    </row>
    <row r="16" spans="1:16" ht="15.75">
      <c r="A16" s="84" t="s">
        <v>48</v>
      </c>
      <c r="B16" s="84"/>
      <c r="C16" s="84"/>
      <c r="D16" s="84"/>
      <c r="E16" s="23"/>
      <c r="F16" s="23"/>
      <c r="G16" s="23"/>
      <c r="H16" s="23"/>
      <c r="I16" s="23"/>
      <c r="J16" s="23"/>
      <c r="K16" s="23"/>
      <c r="L16" s="23"/>
      <c r="M16" s="23"/>
      <c r="N16" s="23"/>
      <c r="O16" s="23"/>
      <c r="P16" s="23"/>
    </row>
    <row r="17" spans="1:16" ht="15">
      <c r="A17" s="69" t="s">
        <v>1</v>
      </c>
      <c r="B17" s="70"/>
      <c r="C17" s="70"/>
      <c r="D17" s="45">
        <f>D10+D7+D11</f>
        <v>0</v>
      </c>
      <c r="E17" s="23"/>
      <c r="F17" s="23"/>
      <c r="G17" s="23"/>
      <c r="H17" s="23"/>
      <c r="I17" s="23"/>
      <c r="J17" s="23"/>
      <c r="K17" s="23"/>
      <c r="L17" s="23"/>
      <c r="M17" s="23"/>
      <c r="N17" s="23"/>
      <c r="O17" s="23"/>
      <c r="P17" s="23"/>
    </row>
    <row r="18" spans="1:16" ht="15">
      <c r="A18" s="69" t="s">
        <v>2</v>
      </c>
      <c r="B18" s="70"/>
      <c r="C18" s="70"/>
      <c r="D18" s="45">
        <f>G7</f>
        <v>0</v>
      </c>
      <c r="E18" s="23"/>
      <c r="F18" s="23"/>
      <c r="G18" s="23"/>
      <c r="H18" s="23"/>
      <c r="I18" s="23"/>
      <c r="J18" s="23"/>
      <c r="K18" s="23"/>
      <c r="L18" s="23"/>
      <c r="M18" s="23"/>
      <c r="N18" s="23"/>
      <c r="O18" s="23"/>
      <c r="P18" s="23"/>
    </row>
    <row r="19" spans="1:16" ht="15">
      <c r="A19" s="69" t="s">
        <v>3</v>
      </c>
      <c r="B19" s="70"/>
      <c r="C19" s="70"/>
      <c r="D19" s="45">
        <f>J7+D12</f>
        <v>0</v>
      </c>
      <c r="E19" s="23"/>
      <c r="F19" s="23"/>
      <c r="G19" s="23"/>
      <c r="H19" s="23"/>
      <c r="I19" s="23"/>
      <c r="J19" s="23"/>
      <c r="K19" s="23"/>
      <c r="L19" s="23"/>
      <c r="M19" s="23"/>
      <c r="N19" s="23"/>
      <c r="O19" s="23"/>
      <c r="P19" s="23"/>
    </row>
    <row r="20" spans="1:16" ht="15">
      <c r="A20" s="69" t="s">
        <v>32</v>
      </c>
      <c r="B20" s="70"/>
      <c r="C20" s="70"/>
      <c r="D20" s="45">
        <f>D17+D18+D19</f>
        <v>0</v>
      </c>
      <c r="E20" s="23"/>
      <c r="F20" s="23"/>
      <c r="G20" s="23"/>
      <c r="H20" s="23"/>
      <c r="I20" s="23"/>
      <c r="J20" s="23"/>
      <c r="K20" s="23"/>
      <c r="L20" s="23"/>
      <c r="M20" s="23"/>
      <c r="N20" s="23"/>
      <c r="O20" s="23"/>
      <c r="P20" s="23"/>
    </row>
    <row r="21" spans="1:16" ht="15">
      <c r="A21" s="83" t="s">
        <v>33</v>
      </c>
      <c r="B21" s="83"/>
      <c r="C21" s="83"/>
      <c r="D21" s="45">
        <f>M5</f>
        <v>0</v>
      </c>
      <c r="E21" s="23"/>
      <c r="F21" s="23"/>
      <c r="G21" s="23"/>
      <c r="H21" s="23"/>
      <c r="I21" s="23"/>
      <c r="J21" s="23"/>
      <c r="K21" s="23"/>
      <c r="L21" s="23"/>
      <c r="M21" s="23"/>
      <c r="N21" s="23"/>
      <c r="O21" s="23"/>
      <c r="P21" s="23"/>
    </row>
    <row r="22" spans="1:16" ht="15">
      <c r="A22" s="83" t="s">
        <v>34</v>
      </c>
      <c r="B22" s="83"/>
      <c r="C22" s="83"/>
      <c r="D22" s="45">
        <f>P5</f>
        <v>0</v>
      </c>
      <c r="E22" s="23"/>
      <c r="F22" s="23"/>
      <c r="G22" s="23"/>
      <c r="H22" s="23"/>
      <c r="I22" s="23"/>
      <c r="J22" s="23"/>
      <c r="K22" s="23"/>
      <c r="L22" s="23"/>
      <c r="M22" s="23"/>
      <c r="N22" s="23"/>
      <c r="O22" s="23"/>
      <c r="P22" s="23"/>
    </row>
    <row r="23" spans="1:16" ht="15">
      <c r="A23" s="83" t="s">
        <v>49</v>
      </c>
      <c r="B23" s="83"/>
      <c r="C23" s="83"/>
      <c r="D23" s="45">
        <f>SUM(D20:D22)</f>
        <v>0</v>
      </c>
      <c r="E23" s="23"/>
      <c r="F23" s="23"/>
      <c r="G23" s="23"/>
      <c r="H23" s="23"/>
      <c r="I23" s="23"/>
      <c r="J23" s="23"/>
      <c r="K23" s="23"/>
      <c r="L23" s="23"/>
      <c r="M23" s="23"/>
      <c r="N23" s="23"/>
      <c r="O23" s="23"/>
      <c r="P23" s="23"/>
    </row>
    <row r="24" spans="1:16" ht="15">
      <c r="A24" s="40"/>
      <c r="B24" s="41"/>
      <c r="C24" s="42"/>
      <c r="D24" s="42"/>
      <c r="E24" s="23"/>
      <c r="F24" s="23"/>
      <c r="G24" s="23"/>
      <c r="H24" s="23"/>
      <c r="I24" s="23"/>
      <c r="J24" s="23"/>
      <c r="K24" s="23"/>
      <c r="L24" s="23"/>
      <c r="M24" s="23"/>
      <c r="N24" s="23"/>
      <c r="O24" s="23"/>
      <c r="P24" s="23"/>
    </row>
    <row r="25" spans="1:16" ht="15">
      <c r="A25" s="40"/>
      <c r="B25" s="41"/>
      <c r="C25" s="42"/>
      <c r="D25" s="42"/>
      <c r="E25" s="23"/>
      <c r="F25" s="23"/>
      <c r="G25" s="23"/>
      <c r="H25" s="23"/>
      <c r="I25" s="23"/>
      <c r="J25" s="23"/>
      <c r="K25" s="23"/>
      <c r="L25" s="23"/>
      <c r="M25" s="23"/>
      <c r="N25" s="23"/>
      <c r="O25" s="23"/>
      <c r="P25" s="23"/>
    </row>
    <row r="26" spans="1:16" ht="15.75">
      <c r="A26" s="74" t="s">
        <v>43</v>
      </c>
      <c r="B26" s="74"/>
      <c r="C26" s="74"/>
      <c r="D26" s="42"/>
      <c r="E26" s="23"/>
      <c r="F26" s="23"/>
      <c r="G26" s="23"/>
      <c r="H26" s="23"/>
      <c r="I26" s="23"/>
      <c r="J26" s="23"/>
      <c r="K26" s="23"/>
      <c r="L26" s="23"/>
      <c r="M26" s="23"/>
      <c r="N26" s="23"/>
      <c r="O26" s="23"/>
      <c r="P26" s="23"/>
    </row>
    <row r="27" spans="1:16" ht="15">
      <c r="A27" s="11" t="s">
        <v>44</v>
      </c>
      <c r="B27" s="75">
        <f>SUM(B5:B6)</f>
        <v>177913</v>
      </c>
      <c r="C27" s="76"/>
      <c r="D27" s="42"/>
      <c r="E27" s="23"/>
      <c r="F27" s="23"/>
      <c r="G27" s="23"/>
      <c r="H27" s="23"/>
      <c r="I27" s="23"/>
      <c r="J27" s="23"/>
      <c r="K27" s="23"/>
      <c r="L27" s="23"/>
      <c r="M27" s="23"/>
      <c r="N27" s="23"/>
      <c r="O27" s="23"/>
      <c r="P27" s="23"/>
    </row>
    <row r="28" spans="1:16" ht="15">
      <c r="A28" s="11" t="s">
        <v>68</v>
      </c>
      <c r="B28" s="75">
        <v>25767</v>
      </c>
      <c r="C28" s="76"/>
      <c r="D28" s="42"/>
      <c r="E28" s="23"/>
      <c r="F28" s="23"/>
      <c r="G28" s="23"/>
      <c r="H28" s="23"/>
      <c r="I28" s="23"/>
      <c r="J28" s="23"/>
      <c r="K28" s="23"/>
      <c r="L28" s="23"/>
      <c r="M28" s="23"/>
      <c r="N28" s="23"/>
      <c r="O28" s="23"/>
      <c r="P28" s="23"/>
    </row>
    <row r="29" spans="1:16" ht="15">
      <c r="A29" s="11" t="s">
        <v>69</v>
      </c>
      <c r="B29" s="77">
        <v>18</v>
      </c>
      <c r="C29" s="76"/>
      <c r="D29" s="42"/>
      <c r="E29" s="23"/>
      <c r="F29" s="23"/>
      <c r="G29" s="23"/>
      <c r="H29" s="23"/>
      <c r="I29" s="23"/>
      <c r="J29" s="23"/>
      <c r="K29" s="23"/>
      <c r="L29" s="23"/>
      <c r="M29" s="23"/>
      <c r="N29" s="23"/>
      <c r="O29" s="23"/>
      <c r="P29" s="23"/>
    </row>
  </sheetData>
  <sheetProtection password="C67A" sheet="1"/>
  <mergeCells count="24">
    <mergeCell ref="A1:P1"/>
    <mergeCell ref="B2:J2"/>
    <mergeCell ref="K2:P2"/>
    <mergeCell ref="B3:D3"/>
    <mergeCell ref="E3:G3"/>
    <mergeCell ref="H3:J3"/>
    <mergeCell ref="K3:M3"/>
    <mergeCell ref="N3:P3"/>
    <mergeCell ref="A9:D9"/>
    <mergeCell ref="A10:C10"/>
    <mergeCell ref="A12:C12"/>
    <mergeCell ref="A13:C13"/>
    <mergeCell ref="A16:D16"/>
    <mergeCell ref="A17:C17"/>
    <mergeCell ref="A26:C26"/>
    <mergeCell ref="B27:C27"/>
    <mergeCell ref="B28:C28"/>
    <mergeCell ref="B29:C29"/>
    <mergeCell ref="A18:C18"/>
    <mergeCell ref="A19:C19"/>
    <mergeCell ref="A20:C20"/>
    <mergeCell ref="A21:C21"/>
    <mergeCell ref="A22:C22"/>
    <mergeCell ref="A23:C2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1">
      <selection activeCell="D12" sqref="D12"/>
    </sheetView>
  </sheetViews>
  <sheetFormatPr defaultColWidth="9.140625" defaultRowHeight="12.75"/>
  <cols>
    <col min="1" max="1" width="33.28125" style="0" customWidth="1"/>
    <col min="2" max="2" width="11.00390625" style="0" customWidth="1"/>
    <col min="3" max="3" width="10.7109375" style="0" customWidth="1"/>
    <col min="4" max="4" width="19.7109375" style="0" customWidth="1"/>
    <col min="5" max="5" width="11.421875" style="0" customWidth="1"/>
    <col min="6" max="6" width="10.7109375" style="0" customWidth="1"/>
    <col min="7" max="7" width="19.7109375" style="0" customWidth="1"/>
    <col min="8" max="8" width="11.28125" style="0" customWidth="1"/>
    <col min="9" max="9" width="10.7109375" style="0" customWidth="1"/>
    <col min="10" max="10" width="19.7109375" style="0" customWidth="1"/>
    <col min="11" max="11" width="11.8515625" style="0" customWidth="1"/>
    <col min="12" max="12" width="10.7109375" style="0" customWidth="1"/>
    <col min="13" max="13" width="19.7109375" style="0" customWidth="1"/>
    <col min="14" max="14" width="11.28125" style="0" customWidth="1"/>
    <col min="15" max="15" width="10.7109375" style="0" customWidth="1"/>
    <col min="16" max="16" width="19.7109375" style="0" customWidth="1"/>
  </cols>
  <sheetData>
    <row r="1" spans="1:16" ht="15.75">
      <c r="A1" s="85" t="s">
        <v>27</v>
      </c>
      <c r="B1" s="85"/>
      <c r="C1" s="85"/>
      <c r="D1" s="85"/>
      <c r="E1" s="85"/>
      <c r="F1" s="85"/>
      <c r="G1" s="85"/>
      <c r="H1" s="85"/>
      <c r="I1" s="85"/>
      <c r="J1" s="85"/>
      <c r="K1" s="85"/>
      <c r="L1" s="85"/>
      <c r="M1" s="85"/>
      <c r="N1" s="85"/>
      <c r="O1" s="85"/>
      <c r="P1" s="85"/>
    </row>
    <row r="2" spans="1:16" ht="15.75">
      <c r="A2" s="26"/>
      <c r="B2" s="80" t="s">
        <v>47</v>
      </c>
      <c r="C2" s="81"/>
      <c r="D2" s="81"/>
      <c r="E2" s="81"/>
      <c r="F2" s="81"/>
      <c r="G2" s="81"/>
      <c r="H2" s="81"/>
      <c r="I2" s="81"/>
      <c r="J2" s="82"/>
      <c r="K2" s="80" t="s">
        <v>29</v>
      </c>
      <c r="L2" s="81"/>
      <c r="M2" s="81"/>
      <c r="N2" s="81"/>
      <c r="O2" s="81"/>
      <c r="P2" s="82"/>
    </row>
    <row r="3" spans="1:16" ht="15">
      <c r="A3" s="27"/>
      <c r="B3" s="86">
        <v>1</v>
      </c>
      <c r="C3" s="87"/>
      <c r="D3" s="88"/>
      <c r="E3" s="86">
        <v>2</v>
      </c>
      <c r="F3" s="87"/>
      <c r="G3" s="88"/>
      <c r="H3" s="86">
        <v>3</v>
      </c>
      <c r="I3" s="87"/>
      <c r="J3" s="88"/>
      <c r="K3" s="86">
        <v>4</v>
      </c>
      <c r="L3" s="89"/>
      <c r="M3" s="90"/>
      <c r="N3" s="86">
        <v>5</v>
      </c>
      <c r="O3" s="89"/>
      <c r="P3" s="90"/>
    </row>
    <row r="4" spans="1:16" ht="47.25">
      <c r="A4" s="28" t="s">
        <v>30</v>
      </c>
      <c r="B4" s="29" t="s">
        <v>40</v>
      </c>
      <c r="C4" s="16" t="s">
        <v>41</v>
      </c>
      <c r="D4" s="32" t="s">
        <v>10</v>
      </c>
      <c r="E4" s="29" t="s">
        <v>40</v>
      </c>
      <c r="F4" s="16" t="s">
        <v>41</v>
      </c>
      <c r="G4" s="32" t="s">
        <v>10</v>
      </c>
      <c r="H4" s="29" t="s">
        <v>40</v>
      </c>
      <c r="I4" s="16" t="s">
        <v>41</v>
      </c>
      <c r="J4" s="32" t="s">
        <v>10</v>
      </c>
      <c r="K4" s="29" t="s">
        <v>40</v>
      </c>
      <c r="L4" s="16" t="s">
        <v>41</v>
      </c>
      <c r="M4" s="32" t="s">
        <v>10</v>
      </c>
      <c r="N4" s="29" t="s">
        <v>40</v>
      </c>
      <c r="O4" s="16" t="s">
        <v>41</v>
      </c>
      <c r="P4" s="32" t="s">
        <v>10</v>
      </c>
    </row>
    <row r="5" spans="1:16" ht="45">
      <c r="A5" s="30" t="s">
        <v>59</v>
      </c>
      <c r="B5" s="31">
        <v>60810</v>
      </c>
      <c r="C5" s="17"/>
      <c r="D5" s="33">
        <f>(C5*B5)*6</f>
        <v>0</v>
      </c>
      <c r="E5" s="31">
        <v>63242</v>
      </c>
      <c r="F5" s="17"/>
      <c r="G5" s="33">
        <f>(F5*E5)*12</f>
        <v>0</v>
      </c>
      <c r="H5" s="31">
        <v>65772</v>
      </c>
      <c r="I5" s="17"/>
      <c r="J5" s="33">
        <f>(I5*H5)*12</f>
        <v>0</v>
      </c>
      <c r="K5" s="31">
        <v>68403</v>
      </c>
      <c r="L5" s="17"/>
      <c r="M5" s="33">
        <f>(L5*K5)*12</f>
        <v>0</v>
      </c>
      <c r="N5" s="31">
        <v>71139</v>
      </c>
      <c r="O5" s="17"/>
      <c r="P5" s="33">
        <f>(O5*N5)*12</f>
        <v>0</v>
      </c>
    </row>
    <row r="6" spans="1:16" ht="12.75">
      <c r="A6" s="43"/>
      <c r="B6" s="43"/>
      <c r="C6" s="43"/>
      <c r="D6" s="43"/>
      <c r="E6" s="43"/>
      <c r="F6" s="43"/>
      <c r="G6" s="43"/>
      <c r="H6" s="43"/>
      <c r="I6" s="43"/>
      <c r="J6" s="43"/>
      <c r="K6" s="43"/>
      <c r="L6" s="43"/>
      <c r="M6" s="43"/>
      <c r="N6" s="43"/>
      <c r="O6" s="43"/>
      <c r="P6" s="43"/>
    </row>
  </sheetData>
  <sheetProtection password="C67A" sheet="1"/>
  <mergeCells count="8">
    <mergeCell ref="A1:P1"/>
    <mergeCell ref="B2:J2"/>
    <mergeCell ref="K2:P2"/>
    <mergeCell ref="B3:D3"/>
    <mergeCell ref="E3:G3"/>
    <mergeCell ref="H3:J3"/>
    <mergeCell ref="K3:M3"/>
    <mergeCell ref="N3:P3"/>
  </mergeCells>
  <printOptions/>
  <pageMargins left="0.7" right="0.7" top="0.75" bottom="0.75" header="0.3" footer="0.3"/>
  <pageSetup fitToHeight="0" fitToWidth="1" horizontalDpi="600" verticalDpi="600" orientation="landscape" scale="51" r:id="rId1"/>
</worksheet>
</file>

<file path=xl/worksheets/sheet8.xml><?xml version="1.0" encoding="utf-8"?>
<worksheet xmlns="http://schemas.openxmlformats.org/spreadsheetml/2006/main" xmlns:r="http://schemas.openxmlformats.org/officeDocument/2006/relationships">
  <dimension ref="A1:Q68"/>
  <sheetViews>
    <sheetView zoomScalePageLayoutView="0" workbookViewId="0" topLeftCell="A1">
      <selection activeCell="T11" sqref="T11"/>
    </sheetView>
  </sheetViews>
  <sheetFormatPr defaultColWidth="9.140625" defaultRowHeight="12.75"/>
  <cols>
    <col min="1" max="1" width="34.8515625" style="0" customWidth="1"/>
    <col min="17" max="17" width="11.7109375" style="0" customWidth="1"/>
  </cols>
  <sheetData>
    <row r="1" spans="1:17" ht="12.75">
      <c r="A1" s="91" t="s">
        <v>0</v>
      </c>
      <c r="B1" s="91"/>
      <c r="C1" s="91"/>
      <c r="D1" s="91"/>
      <c r="E1" s="91"/>
      <c r="F1" s="91"/>
      <c r="G1" s="91"/>
      <c r="H1" s="91"/>
      <c r="I1" s="91"/>
      <c r="J1" s="91"/>
      <c r="K1" s="91"/>
      <c r="L1" s="91"/>
      <c r="M1" s="91"/>
      <c r="N1" s="91"/>
      <c r="O1" s="91"/>
      <c r="P1" s="91"/>
      <c r="Q1" s="91"/>
    </row>
    <row r="2" spans="1:17" ht="12.75">
      <c r="A2" s="53"/>
      <c r="B2" s="92" t="s">
        <v>1</v>
      </c>
      <c r="C2" s="87"/>
      <c r="D2" s="88"/>
      <c r="E2" s="92" t="s">
        <v>2</v>
      </c>
      <c r="F2" s="87"/>
      <c r="G2" s="88"/>
      <c r="H2" s="92" t="s">
        <v>3</v>
      </c>
      <c r="I2" s="87"/>
      <c r="J2" s="88"/>
      <c r="K2" s="92" t="s">
        <v>4</v>
      </c>
      <c r="L2" s="87"/>
      <c r="M2" s="88"/>
      <c r="N2" s="92" t="s">
        <v>5</v>
      </c>
      <c r="O2" s="87"/>
      <c r="P2" s="88"/>
      <c r="Q2" s="54" t="s">
        <v>6</v>
      </c>
    </row>
    <row r="3" spans="1:17" ht="25.5">
      <c r="A3" s="55"/>
      <c r="B3" s="56" t="s">
        <v>8</v>
      </c>
      <c r="C3" s="57" t="s">
        <v>9</v>
      </c>
      <c r="D3" s="56" t="s">
        <v>10</v>
      </c>
      <c r="E3" s="56" t="s">
        <v>8</v>
      </c>
      <c r="F3" s="57" t="s">
        <v>9</v>
      </c>
      <c r="G3" s="56" t="s">
        <v>10</v>
      </c>
      <c r="H3" s="56" t="s">
        <v>8</v>
      </c>
      <c r="I3" s="57" t="s">
        <v>9</v>
      </c>
      <c r="J3" s="56" t="s">
        <v>10</v>
      </c>
      <c r="K3" s="56" t="s">
        <v>8</v>
      </c>
      <c r="L3" s="57" t="s">
        <v>9</v>
      </c>
      <c r="M3" s="56" t="s">
        <v>10</v>
      </c>
      <c r="N3" s="56" t="s">
        <v>8</v>
      </c>
      <c r="O3" s="57" t="s">
        <v>9</v>
      </c>
      <c r="P3" s="56" t="s">
        <v>10</v>
      </c>
      <c r="Q3" s="56"/>
    </row>
    <row r="4" spans="1:17" ht="12.75">
      <c r="A4" s="58" t="s">
        <v>7</v>
      </c>
      <c r="B4" s="59"/>
      <c r="C4" s="55"/>
      <c r="D4" s="59"/>
      <c r="E4" s="59"/>
      <c r="F4" s="55"/>
      <c r="G4" s="59"/>
      <c r="H4" s="59"/>
      <c r="I4" s="55"/>
      <c r="J4" s="59"/>
      <c r="K4" s="59"/>
      <c r="L4" s="55"/>
      <c r="M4" s="59"/>
      <c r="N4" s="59"/>
      <c r="O4" s="55"/>
      <c r="P4" s="59"/>
      <c r="Q4" s="59"/>
    </row>
    <row r="5" spans="1:17" ht="12.75">
      <c r="A5" s="49" t="s">
        <v>11</v>
      </c>
      <c r="B5" s="61"/>
      <c r="C5" s="49"/>
      <c r="D5" s="62">
        <f>B5*C5</f>
        <v>0</v>
      </c>
      <c r="E5" s="61"/>
      <c r="F5" s="49"/>
      <c r="G5" s="62">
        <f aca="true" t="shared" si="0" ref="G5:G19">E5*F5</f>
        <v>0</v>
      </c>
      <c r="H5" s="61"/>
      <c r="I5" s="49"/>
      <c r="J5" s="62">
        <f aca="true" t="shared" si="1" ref="J5:J12">H5*I5</f>
        <v>0</v>
      </c>
      <c r="K5" s="61"/>
      <c r="L5" s="49"/>
      <c r="M5" s="62">
        <f aca="true" t="shared" si="2" ref="M5:M12">K5*L5</f>
        <v>0</v>
      </c>
      <c r="N5" s="61"/>
      <c r="O5" s="49"/>
      <c r="P5" s="62">
        <f aca="true" t="shared" si="3" ref="P5:P12">N5*O5</f>
        <v>0</v>
      </c>
      <c r="Q5" s="62">
        <f>SUM(D5,G5,J5,M5,P5)</f>
        <v>0</v>
      </c>
    </row>
    <row r="6" spans="1:17" ht="12.75">
      <c r="A6" s="49"/>
      <c r="B6" s="61"/>
      <c r="C6" s="49"/>
      <c r="D6" s="62">
        <f aca="true" t="shared" si="4" ref="D6:D12">B6*C6</f>
        <v>0</v>
      </c>
      <c r="E6" s="61"/>
      <c r="F6" s="49"/>
      <c r="G6" s="62">
        <f t="shared" si="0"/>
        <v>0</v>
      </c>
      <c r="H6" s="61"/>
      <c r="I6" s="49"/>
      <c r="J6" s="62">
        <f t="shared" si="1"/>
        <v>0</v>
      </c>
      <c r="K6" s="61"/>
      <c r="L6" s="49"/>
      <c r="M6" s="62">
        <f t="shared" si="2"/>
        <v>0</v>
      </c>
      <c r="N6" s="61"/>
      <c r="O6" s="49"/>
      <c r="P6" s="62">
        <f t="shared" si="3"/>
        <v>0</v>
      </c>
      <c r="Q6" s="62">
        <f aca="true" t="shared" si="5" ref="Q6:Q12">SUM(D6,G6,J6,M6,P6)</f>
        <v>0</v>
      </c>
    </row>
    <row r="7" spans="1:17" ht="12.75">
      <c r="A7" s="49"/>
      <c r="B7" s="61"/>
      <c r="C7" s="49"/>
      <c r="D7" s="62">
        <f t="shared" si="4"/>
        <v>0</v>
      </c>
      <c r="E7" s="61"/>
      <c r="F7" s="49"/>
      <c r="G7" s="62">
        <f t="shared" si="0"/>
        <v>0</v>
      </c>
      <c r="H7" s="61"/>
      <c r="I7" s="49"/>
      <c r="J7" s="62">
        <f t="shared" si="1"/>
        <v>0</v>
      </c>
      <c r="K7" s="61"/>
      <c r="L7" s="49"/>
      <c r="M7" s="62">
        <f t="shared" si="2"/>
        <v>0</v>
      </c>
      <c r="N7" s="61"/>
      <c r="O7" s="49"/>
      <c r="P7" s="62">
        <f t="shared" si="3"/>
        <v>0</v>
      </c>
      <c r="Q7" s="62">
        <f t="shared" si="5"/>
        <v>0</v>
      </c>
    </row>
    <row r="8" spans="1:17" ht="12.75">
      <c r="A8" s="49"/>
      <c r="B8" s="61"/>
      <c r="C8" s="49"/>
      <c r="D8" s="62">
        <f t="shared" si="4"/>
        <v>0</v>
      </c>
      <c r="E8" s="61"/>
      <c r="F8" s="49"/>
      <c r="G8" s="62">
        <f t="shared" si="0"/>
        <v>0</v>
      </c>
      <c r="H8" s="61"/>
      <c r="I8" s="49"/>
      <c r="J8" s="62">
        <f t="shared" si="1"/>
        <v>0</v>
      </c>
      <c r="K8" s="61"/>
      <c r="L8" s="49"/>
      <c r="M8" s="62">
        <f t="shared" si="2"/>
        <v>0</v>
      </c>
      <c r="N8" s="61"/>
      <c r="O8" s="49"/>
      <c r="P8" s="62">
        <f t="shared" si="3"/>
        <v>0</v>
      </c>
      <c r="Q8" s="62">
        <f t="shared" si="5"/>
        <v>0</v>
      </c>
    </row>
    <row r="9" spans="1:17" ht="12.75">
      <c r="A9" s="49"/>
      <c r="B9" s="61"/>
      <c r="C9" s="49"/>
      <c r="D9" s="62">
        <f t="shared" si="4"/>
        <v>0</v>
      </c>
      <c r="E9" s="61"/>
      <c r="F9" s="49"/>
      <c r="G9" s="62">
        <f t="shared" si="0"/>
        <v>0</v>
      </c>
      <c r="H9" s="61"/>
      <c r="I9" s="49"/>
      <c r="J9" s="62">
        <f t="shared" si="1"/>
        <v>0</v>
      </c>
      <c r="K9" s="61"/>
      <c r="L9" s="49"/>
      <c r="M9" s="62">
        <f t="shared" si="2"/>
        <v>0</v>
      </c>
      <c r="N9" s="61"/>
      <c r="O9" s="49"/>
      <c r="P9" s="62">
        <f t="shared" si="3"/>
        <v>0</v>
      </c>
      <c r="Q9" s="62">
        <f t="shared" si="5"/>
        <v>0</v>
      </c>
    </row>
    <row r="10" spans="1:17" ht="12.75">
      <c r="A10" s="49"/>
      <c r="B10" s="61"/>
      <c r="C10" s="49"/>
      <c r="D10" s="62">
        <f t="shared" si="4"/>
        <v>0</v>
      </c>
      <c r="E10" s="61"/>
      <c r="F10" s="49"/>
      <c r="G10" s="62">
        <f t="shared" si="0"/>
        <v>0</v>
      </c>
      <c r="H10" s="61"/>
      <c r="I10" s="49"/>
      <c r="J10" s="62">
        <f t="shared" si="1"/>
        <v>0</v>
      </c>
      <c r="K10" s="61"/>
      <c r="L10" s="49"/>
      <c r="M10" s="62">
        <f t="shared" si="2"/>
        <v>0</v>
      </c>
      <c r="N10" s="61"/>
      <c r="O10" s="49"/>
      <c r="P10" s="62">
        <f t="shared" si="3"/>
        <v>0</v>
      </c>
      <c r="Q10" s="62">
        <f t="shared" si="5"/>
        <v>0</v>
      </c>
    </row>
    <row r="11" spans="1:17" ht="12.75">
      <c r="A11" s="49"/>
      <c r="B11" s="61"/>
      <c r="C11" s="49"/>
      <c r="D11" s="62">
        <f t="shared" si="4"/>
        <v>0</v>
      </c>
      <c r="E11" s="61"/>
      <c r="F11" s="49"/>
      <c r="G11" s="62">
        <f t="shared" si="0"/>
        <v>0</v>
      </c>
      <c r="H11" s="61"/>
      <c r="I11" s="49"/>
      <c r="J11" s="62">
        <f t="shared" si="1"/>
        <v>0</v>
      </c>
      <c r="K11" s="61"/>
      <c r="L11" s="49"/>
      <c r="M11" s="62">
        <f t="shared" si="2"/>
        <v>0</v>
      </c>
      <c r="N11" s="61"/>
      <c r="O11" s="49"/>
      <c r="P11" s="62">
        <f t="shared" si="3"/>
        <v>0</v>
      </c>
      <c r="Q11" s="62">
        <f t="shared" si="5"/>
        <v>0</v>
      </c>
    </row>
    <row r="12" spans="1:17" ht="12.75">
      <c r="A12" s="49"/>
      <c r="B12" s="61"/>
      <c r="C12" s="49"/>
      <c r="D12" s="62">
        <f t="shared" si="4"/>
        <v>0</v>
      </c>
      <c r="E12" s="61"/>
      <c r="F12" s="49"/>
      <c r="G12" s="62">
        <f t="shared" si="0"/>
        <v>0</v>
      </c>
      <c r="H12" s="61"/>
      <c r="I12" s="49"/>
      <c r="J12" s="62">
        <f t="shared" si="1"/>
        <v>0</v>
      </c>
      <c r="K12" s="61"/>
      <c r="L12" s="49"/>
      <c r="M12" s="62">
        <f t="shared" si="2"/>
        <v>0</v>
      </c>
      <c r="N12" s="61"/>
      <c r="O12" s="49"/>
      <c r="P12" s="62">
        <f t="shared" si="3"/>
        <v>0</v>
      </c>
      <c r="Q12" s="62">
        <f t="shared" si="5"/>
        <v>0</v>
      </c>
    </row>
    <row r="13" spans="1:17" ht="12.75" customHeight="1">
      <c r="A13" s="58" t="s">
        <v>12</v>
      </c>
      <c r="B13" s="56"/>
      <c r="C13" s="57"/>
      <c r="D13" s="56"/>
      <c r="E13" s="56"/>
      <c r="F13" s="57"/>
      <c r="G13" s="60"/>
      <c r="H13" s="56"/>
      <c r="I13" s="57"/>
      <c r="J13" s="56"/>
      <c r="K13" s="56"/>
      <c r="L13" s="57"/>
      <c r="M13" s="56"/>
      <c r="N13" s="56"/>
      <c r="O13" s="57"/>
      <c r="P13" s="56"/>
      <c r="Q13" s="56"/>
    </row>
    <row r="14" spans="1:17" ht="12.75">
      <c r="A14" s="51" t="s">
        <v>13</v>
      </c>
      <c r="B14" s="52"/>
      <c r="C14" s="51"/>
      <c r="D14" s="63">
        <f aca="true" t="shared" si="6" ref="D14:D19">B14*C14</f>
        <v>0</v>
      </c>
      <c r="E14" s="52"/>
      <c r="F14" s="51"/>
      <c r="G14" s="63">
        <f t="shared" si="0"/>
        <v>0</v>
      </c>
      <c r="H14" s="52"/>
      <c r="I14" s="51"/>
      <c r="J14" s="63">
        <f aca="true" t="shared" si="7" ref="J14:J19">H14*I14</f>
        <v>0</v>
      </c>
      <c r="K14" s="52"/>
      <c r="L14" s="51"/>
      <c r="M14" s="63">
        <f aca="true" t="shared" si="8" ref="M14:M19">K14*L14</f>
        <v>0</v>
      </c>
      <c r="N14" s="52"/>
      <c r="O14" s="51"/>
      <c r="P14" s="63">
        <f aca="true" t="shared" si="9" ref="P14:P19">N14*O14</f>
        <v>0</v>
      </c>
      <c r="Q14" s="62">
        <f aca="true" t="shared" si="10" ref="Q14:Q22">SUM(D14,G14,J14,M14,P14)</f>
        <v>0</v>
      </c>
    </row>
    <row r="15" spans="1:17" ht="12.75">
      <c r="A15" s="49"/>
      <c r="B15" s="50"/>
      <c r="C15" s="49"/>
      <c r="D15" s="63">
        <f t="shared" si="6"/>
        <v>0</v>
      </c>
      <c r="E15" s="50"/>
      <c r="F15" s="49"/>
      <c r="G15" s="63">
        <f t="shared" si="0"/>
        <v>0</v>
      </c>
      <c r="H15" s="50"/>
      <c r="I15" s="49"/>
      <c r="J15" s="63">
        <f t="shared" si="7"/>
        <v>0</v>
      </c>
      <c r="K15" s="50"/>
      <c r="L15" s="49"/>
      <c r="M15" s="63">
        <f t="shared" si="8"/>
        <v>0</v>
      </c>
      <c r="N15" s="50"/>
      <c r="O15" s="49"/>
      <c r="P15" s="63">
        <f t="shared" si="9"/>
        <v>0</v>
      </c>
      <c r="Q15" s="62">
        <f t="shared" si="10"/>
        <v>0</v>
      </c>
    </row>
    <row r="16" spans="1:17" ht="12.75">
      <c r="A16" s="49"/>
      <c r="B16" s="50"/>
      <c r="C16" s="49"/>
      <c r="D16" s="63">
        <f t="shared" si="6"/>
        <v>0</v>
      </c>
      <c r="E16" s="50"/>
      <c r="F16" s="49"/>
      <c r="G16" s="63">
        <f t="shared" si="0"/>
        <v>0</v>
      </c>
      <c r="H16" s="50"/>
      <c r="I16" s="49"/>
      <c r="J16" s="63">
        <f t="shared" si="7"/>
        <v>0</v>
      </c>
      <c r="K16" s="50"/>
      <c r="L16" s="49"/>
      <c r="M16" s="63">
        <f t="shared" si="8"/>
        <v>0</v>
      </c>
      <c r="N16" s="50"/>
      <c r="O16" s="49"/>
      <c r="P16" s="63">
        <f t="shared" si="9"/>
        <v>0</v>
      </c>
      <c r="Q16" s="62">
        <f t="shared" si="10"/>
        <v>0</v>
      </c>
    </row>
    <row r="17" spans="1:17" ht="12.75">
      <c r="A17" s="49"/>
      <c r="B17" s="50"/>
      <c r="C17" s="49"/>
      <c r="D17" s="63">
        <f t="shared" si="6"/>
        <v>0</v>
      </c>
      <c r="E17" s="50"/>
      <c r="F17" s="49"/>
      <c r="G17" s="63">
        <f t="shared" si="0"/>
        <v>0</v>
      </c>
      <c r="H17" s="50"/>
      <c r="I17" s="49"/>
      <c r="J17" s="63">
        <f t="shared" si="7"/>
        <v>0</v>
      </c>
      <c r="K17" s="50"/>
      <c r="L17" s="49"/>
      <c r="M17" s="63">
        <f t="shared" si="8"/>
        <v>0</v>
      </c>
      <c r="N17" s="50"/>
      <c r="O17" s="49"/>
      <c r="P17" s="63">
        <f t="shared" si="9"/>
        <v>0</v>
      </c>
      <c r="Q17" s="62">
        <f t="shared" si="10"/>
        <v>0</v>
      </c>
    </row>
    <row r="18" spans="1:17" ht="12.75">
      <c r="A18" s="49"/>
      <c r="B18" s="50"/>
      <c r="C18" s="49"/>
      <c r="D18" s="63">
        <f t="shared" si="6"/>
        <v>0</v>
      </c>
      <c r="E18" s="50"/>
      <c r="F18" s="49"/>
      <c r="G18" s="63">
        <f t="shared" si="0"/>
        <v>0</v>
      </c>
      <c r="H18" s="50"/>
      <c r="I18" s="49"/>
      <c r="J18" s="63">
        <f t="shared" si="7"/>
        <v>0</v>
      </c>
      <c r="K18" s="50"/>
      <c r="L18" s="49"/>
      <c r="M18" s="63">
        <f t="shared" si="8"/>
        <v>0</v>
      </c>
      <c r="N18" s="50"/>
      <c r="O18" s="49"/>
      <c r="P18" s="63">
        <f t="shared" si="9"/>
        <v>0</v>
      </c>
      <c r="Q18" s="62">
        <f t="shared" si="10"/>
        <v>0</v>
      </c>
    </row>
    <row r="19" spans="1:17" ht="12.75">
      <c r="A19" s="49"/>
      <c r="B19" s="50"/>
      <c r="C19" s="49"/>
      <c r="D19" s="63">
        <f t="shared" si="6"/>
        <v>0</v>
      </c>
      <c r="E19" s="50"/>
      <c r="F19" s="49"/>
      <c r="G19" s="63">
        <f t="shared" si="0"/>
        <v>0</v>
      </c>
      <c r="H19" s="50"/>
      <c r="I19" s="49"/>
      <c r="J19" s="63">
        <f t="shared" si="7"/>
        <v>0</v>
      </c>
      <c r="K19" s="50"/>
      <c r="L19" s="49"/>
      <c r="M19" s="63">
        <f t="shared" si="8"/>
        <v>0</v>
      </c>
      <c r="N19" s="50"/>
      <c r="O19" s="49"/>
      <c r="P19" s="63">
        <f t="shared" si="9"/>
        <v>0</v>
      </c>
      <c r="Q19" s="62">
        <f t="shared" si="10"/>
        <v>0</v>
      </c>
    </row>
    <row r="20" spans="1:17" ht="12.75" customHeight="1">
      <c r="A20" s="58" t="s">
        <v>14</v>
      </c>
      <c r="B20" s="56"/>
      <c r="C20" s="57"/>
      <c r="D20" s="56"/>
      <c r="E20" s="56"/>
      <c r="F20" s="57"/>
      <c r="G20" s="56"/>
      <c r="H20" s="56"/>
      <c r="I20" s="57"/>
      <c r="J20" s="56"/>
      <c r="K20" s="56"/>
      <c r="L20" s="57"/>
      <c r="M20" s="56"/>
      <c r="N20" s="56"/>
      <c r="O20" s="57"/>
      <c r="P20" s="56"/>
      <c r="Q20" s="56"/>
    </row>
    <row r="21" spans="1:17" ht="12.75">
      <c r="A21" s="49"/>
      <c r="B21" s="50"/>
      <c r="C21" s="49"/>
      <c r="D21" s="62">
        <f>B21*C21</f>
        <v>0</v>
      </c>
      <c r="E21" s="50"/>
      <c r="F21" s="49"/>
      <c r="G21" s="62">
        <f>E21*F21</f>
        <v>0</v>
      </c>
      <c r="H21" s="50"/>
      <c r="I21" s="49"/>
      <c r="J21" s="62">
        <f>H21*I21</f>
        <v>0</v>
      </c>
      <c r="K21" s="50"/>
      <c r="L21" s="49"/>
      <c r="M21" s="62">
        <f>K21*L21</f>
        <v>0</v>
      </c>
      <c r="N21" s="50"/>
      <c r="O21" s="49"/>
      <c r="P21" s="62">
        <f aca="true" t="shared" si="11" ref="P21:Q23">N21*O21</f>
        <v>0</v>
      </c>
      <c r="Q21" s="62">
        <f t="shared" si="10"/>
        <v>0</v>
      </c>
    </row>
    <row r="22" spans="1:17" ht="12.75">
      <c r="A22" s="49"/>
      <c r="B22" s="50"/>
      <c r="C22" s="49"/>
      <c r="D22" s="62">
        <f aca="true" t="shared" si="12" ref="D22:D67">B22*C22</f>
        <v>0</v>
      </c>
      <c r="E22" s="50"/>
      <c r="F22" s="49"/>
      <c r="G22" s="62">
        <f>E22*F22</f>
        <v>0</v>
      </c>
      <c r="H22" s="50"/>
      <c r="I22" s="49"/>
      <c r="J22" s="62">
        <f>H22*I22</f>
        <v>0</v>
      </c>
      <c r="K22" s="50"/>
      <c r="L22" s="49"/>
      <c r="M22" s="62">
        <f>K22*L22</f>
        <v>0</v>
      </c>
      <c r="N22" s="50"/>
      <c r="O22" s="49"/>
      <c r="P22" s="62">
        <f t="shared" si="11"/>
        <v>0</v>
      </c>
      <c r="Q22" s="62">
        <f t="shared" si="10"/>
        <v>0</v>
      </c>
    </row>
    <row r="23" spans="1:17" ht="12.75">
      <c r="A23" s="49"/>
      <c r="B23" s="50"/>
      <c r="C23" s="49"/>
      <c r="D23" s="62">
        <f t="shared" si="12"/>
        <v>0</v>
      </c>
      <c r="E23" s="50"/>
      <c r="F23" s="49"/>
      <c r="G23" s="62">
        <f>E23*F23</f>
        <v>0</v>
      </c>
      <c r="H23" s="50"/>
      <c r="I23" s="49"/>
      <c r="J23" s="62">
        <f>H23*I23</f>
        <v>0</v>
      </c>
      <c r="K23" s="50"/>
      <c r="L23" s="49"/>
      <c r="M23" s="62">
        <f>K23*L23</f>
        <v>0</v>
      </c>
      <c r="N23" s="50"/>
      <c r="O23" s="49"/>
      <c r="P23" s="62">
        <f t="shared" si="11"/>
        <v>0</v>
      </c>
      <c r="Q23" s="62">
        <f t="shared" si="11"/>
        <v>0</v>
      </c>
    </row>
    <row r="24" spans="1:17" ht="12.75" customHeight="1">
      <c r="A24" s="58" t="s">
        <v>15</v>
      </c>
      <c r="B24" s="56"/>
      <c r="C24" s="57"/>
      <c r="D24" s="56"/>
      <c r="E24" s="56"/>
      <c r="F24" s="57"/>
      <c r="G24" s="56"/>
      <c r="H24" s="56"/>
      <c r="I24" s="57"/>
      <c r="J24" s="56"/>
      <c r="K24" s="56"/>
      <c r="L24" s="57"/>
      <c r="M24" s="56"/>
      <c r="N24" s="56"/>
      <c r="O24" s="57"/>
      <c r="P24" s="56"/>
      <c r="Q24" s="56"/>
    </row>
    <row r="25" spans="1:17" ht="12.75">
      <c r="A25" s="49" t="s">
        <v>11</v>
      </c>
      <c r="B25" s="50"/>
      <c r="C25" s="49"/>
      <c r="D25" s="62">
        <f t="shared" si="12"/>
        <v>0</v>
      </c>
      <c r="E25" s="50"/>
      <c r="F25" s="49"/>
      <c r="G25" s="62">
        <f>E25*F25</f>
        <v>0</v>
      </c>
      <c r="H25" s="50"/>
      <c r="I25" s="49"/>
      <c r="J25" s="62">
        <f>H25*I25</f>
        <v>0</v>
      </c>
      <c r="K25" s="50"/>
      <c r="L25" s="49"/>
      <c r="M25" s="62">
        <f>K25*L25</f>
        <v>0</v>
      </c>
      <c r="N25" s="50"/>
      <c r="O25" s="49"/>
      <c r="P25" s="62">
        <f aca="true" t="shared" si="13" ref="P25:Q29">N25*O25</f>
        <v>0</v>
      </c>
      <c r="Q25" s="62">
        <f t="shared" si="13"/>
        <v>0</v>
      </c>
    </row>
    <row r="26" spans="1:17" ht="12.75">
      <c r="A26" s="49"/>
      <c r="B26" s="50"/>
      <c r="C26" s="49"/>
      <c r="D26" s="62">
        <f t="shared" si="12"/>
        <v>0</v>
      </c>
      <c r="E26" s="50"/>
      <c r="F26" s="49"/>
      <c r="G26" s="62">
        <f>E26*F26</f>
        <v>0</v>
      </c>
      <c r="H26" s="50"/>
      <c r="I26" s="49"/>
      <c r="J26" s="62">
        <f>H26*I26</f>
        <v>0</v>
      </c>
      <c r="K26" s="50"/>
      <c r="L26" s="49"/>
      <c r="M26" s="62">
        <f>K26*L26</f>
        <v>0</v>
      </c>
      <c r="N26" s="50"/>
      <c r="O26" s="49"/>
      <c r="P26" s="62">
        <f t="shared" si="13"/>
        <v>0</v>
      </c>
      <c r="Q26" s="62">
        <f t="shared" si="13"/>
        <v>0</v>
      </c>
    </row>
    <row r="27" spans="1:17" ht="12.75">
      <c r="A27" s="49"/>
      <c r="B27" s="50"/>
      <c r="C27" s="49"/>
      <c r="D27" s="62">
        <f t="shared" si="12"/>
        <v>0</v>
      </c>
      <c r="E27" s="50"/>
      <c r="F27" s="49"/>
      <c r="G27" s="62">
        <f>E27*F27</f>
        <v>0</v>
      </c>
      <c r="H27" s="50"/>
      <c r="I27" s="49"/>
      <c r="J27" s="62">
        <f>H27*I27</f>
        <v>0</v>
      </c>
      <c r="K27" s="50"/>
      <c r="L27" s="49"/>
      <c r="M27" s="62">
        <f>K27*L27</f>
        <v>0</v>
      </c>
      <c r="N27" s="50"/>
      <c r="O27" s="49"/>
      <c r="P27" s="62">
        <f t="shared" si="13"/>
        <v>0</v>
      </c>
      <c r="Q27" s="62">
        <f t="shared" si="13"/>
        <v>0</v>
      </c>
    </row>
    <row r="28" spans="1:17" ht="12.75">
      <c r="A28" s="49"/>
      <c r="B28" s="50"/>
      <c r="C28" s="49"/>
      <c r="D28" s="62">
        <f t="shared" si="12"/>
        <v>0</v>
      </c>
      <c r="E28" s="50"/>
      <c r="F28" s="49"/>
      <c r="G28" s="62">
        <f>E28*F28</f>
        <v>0</v>
      </c>
      <c r="H28" s="50"/>
      <c r="I28" s="49"/>
      <c r="J28" s="62">
        <f>H28*I28</f>
        <v>0</v>
      </c>
      <c r="K28" s="50"/>
      <c r="L28" s="49"/>
      <c r="M28" s="62">
        <f>K28*L28</f>
        <v>0</v>
      </c>
      <c r="N28" s="50"/>
      <c r="O28" s="49"/>
      <c r="P28" s="62">
        <f t="shared" si="13"/>
        <v>0</v>
      </c>
      <c r="Q28" s="62">
        <f t="shared" si="13"/>
        <v>0</v>
      </c>
    </row>
    <row r="29" spans="1:17" ht="12.75">
      <c r="A29" s="49"/>
      <c r="B29" s="50"/>
      <c r="C29" s="49"/>
      <c r="D29" s="62">
        <f t="shared" si="12"/>
        <v>0</v>
      </c>
      <c r="E29" s="50"/>
      <c r="F29" s="49"/>
      <c r="G29" s="62">
        <f>E29*F29</f>
        <v>0</v>
      </c>
      <c r="H29" s="50"/>
      <c r="I29" s="49"/>
      <c r="J29" s="62">
        <f>H29*I29</f>
        <v>0</v>
      </c>
      <c r="K29" s="50"/>
      <c r="L29" s="49"/>
      <c r="M29" s="62">
        <f>K29*L29</f>
        <v>0</v>
      </c>
      <c r="N29" s="50"/>
      <c r="O29" s="49"/>
      <c r="P29" s="62">
        <f t="shared" si="13"/>
        <v>0</v>
      </c>
      <c r="Q29" s="62">
        <f t="shared" si="13"/>
        <v>0</v>
      </c>
    </row>
    <row r="30" spans="1:17" ht="12.75" customHeight="1">
      <c r="A30" s="58" t="s">
        <v>16</v>
      </c>
      <c r="B30" s="56"/>
      <c r="C30" s="57"/>
      <c r="D30" s="56"/>
      <c r="E30" s="56"/>
      <c r="F30" s="57"/>
      <c r="G30" s="56"/>
      <c r="H30" s="56"/>
      <c r="I30" s="57"/>
      <c r="J30" s="56"/>
      <c r="K30" s="56"/>
      <c r="L30" s="57"/>
      <c r="M30" s="56"/>
      <c r="N30" s="56"/>
      <c r="O30" s="57"/>
      <c r="P30" s="56"/>
      <c r="Q30" s="56"/>
    </row>
    <row r="31" spans="1:17" ht="12.75">
      <c r="A31" s="49" t="s">
        <v>11</v>
      </c>
      <c r="B31" s="50"/>
      <c r="C31" s="49"/>
      <c r="D31" s="62">
        <f t="shared" si="12"/>
        <v>0</v>
      </c>
      <c r="E31" s="50"/>
      <c r="F31" s="49"/>
      <c r="G31" s="62">
        <f aca="true" t="shared" si="14" ref="G31:G36">E31*F31</f>
        <v>0</v>
      </c>
      <c r="H31" s="50"/>
      <c r="I31" s="49"/>
      <c r="J31" s="62">
        <f aca="true" t="shared" si="15" ref="J31:J36">H31*I31</f>
        <v>0</v>
      </c>
      <c r="K31" s="50"/>
      <c r="L31" s="49"/>
      <c r="M31" s="62">
        <f aca="true" t="shared" si="16" ref="M31:M36">K31*L31</f>
        <v>0</v>
      </c>
      <c r="N31" s="50"/>
      <c r="O31" s="49"/>
      <c r="P31" s="62">
        <f aca="true" t="shared" si="17" ref="P31:Q36">N31*O31</f>
        <v>0</v>
      </c>
      <c r="Q31" s="62">
        <f t="shared" si="17"/>
        <v>0</v>
      </c>
    </row>
    <row r="32" spans="1:17" ht="12.75">
      <c r="A32" s="49"/>
      <c r="B32" s="50"/>
      <c r="C32" s="49"/>
      <c r="D32" s="62">
        <f t="shared" si="12"/>
        <v>0</v>
      </c>
      <c r="E32" s="50"/>
      <c r="F32" s="49"/>
      <c r="G32" s="62">
        <f t="shared" si="14"/>
        <v>0</v>
      </c>
      <c r="H32" s="50"/>
      <c r="I32" s="49"/>
      <c r="J32" s="62">
        <f t="shared" si="15"/>
        <v>0</v>
      </c>
      <c r="K32" s="50"/>
      <c r="L32" s="49"/>
      <c r="M32" s="62">
        <f t="shared" si="16"/>
        <v>0</v>
      </c>
      <c r="N32" s="50"/>
      <c r="O32" s="49"/>
      <c r="P32" s="62">
        <f t="shared" si="17"/>
        <v>0</v>
      </c>
      <c r="Q32" s="62">
        <f t="shared" si="17"/>
        <v>0</v>
      </c>
    </row>
    <row r="33" spans="1:17" ht="12.75">
      <c r="A33" s="49"/>
      <c r="B33" s="50"/>
      <c r="C33" s="49"/>
      <c r="D33" s="62">
        <f t="shared" si="12"/>
        <v>0</v>
      </c>
      <c r="E33" s="50"/>
      <c r="F33" s="49"/>
      <c r="G33" s="62">
        <f t="shared" si="14"/>
        <v>0</v>
      </c>
      <c r="H33" s="50"/>
      <c r="I33" s="49"/>
      <c r="J33" s="62">
        <f t="shared" si="15"/>
        <v>0</v>
      </c>
      <c r="K33" s="50"/>
      <c r="L33" s="49"/>
      <c r="M33" s="62">
        <f t="shared" si="16"/>
        <v>0</v>
      </c>
      <c r="N33" s="50"/>
      <c r="O33" s="49"/>
      <c r="P33" s="62">
        <f t="shared" si="17"/>
        <v>0</v>
      </c>
      <c r="Q33" s="62">
        <f t="shared" si="17"/>
        <v>0</v>
      </c>
    </row>
    <row r="34" spans="1:17" ht="12.75">
      <c r="A34" s="49"/>
      <c r="B34" s="50"/>
      <c r="C34" s="49"/>
      <c r="D34" s="62">
        <f t="shared" si="12"/>
        <v>0</v>
      </c>
      <c r="E34" s="50"/>
      <c r="F34" s="49"/>
      <c r="G34" s="62">
        <f t="shared" si="14"/>
        <v>0</v>
      </c>
      <c r="H34" s="50"/>
      <c r="I34" s="49"/>
      <c r="J34" s="62">
        <f t="shared" si="15"/>
        <v>0</v>
      </c>
      <c r="K34" s="50"/>
      <c r="L34" s="49"/>
      <c r="M34" s="62">
        <f t="shared" si="16"/>
        <v>0</v>
      </c>
      <c r="N34" s="50"/>
      <c r="O34" s="49"/>
      <c r="P34" s="62">
        <f t="shared" si="17"/>
        <v>0</v>
      </c>
      <c r="Q34" s="62">
        <f t="shared" si="17"/>
        <v>0</v>
      </c>
    </row>
    <row r="35" spans="1:17" ht="12.75">
      <c r="A35" s="49"/>
      <c r="B35" s="50"/>
      <c r="C35" s="49"/>
      <c r="D35" s="62">
        <f t="shared" si="12"/>
        <v>0</v>
      </c>
      <c r="E35" s="50"/>
      <c r="F35" s="49"/>
      <c r="G35" s="62">
        <f t="shared" si="14"/>
        <v>0</v>
      </c>
      <c r="H35" s="50"/>
      <c r="I35" s="49"/>
      <c r="J35" s="62">
        <f t="shared" si="15"/>
        <v>0</v>
      </c>
      <c r="K35" s="50"/>
      <c r="L35" s="49"/>
      <c r="M35" s="62">
        <f t="shared" si="16"/>
        <v>0</v>
      </c>
      <c r="N35" s="50"/>
      <c r="O35" s="49"/>
      <c r="P35" s="62">
        <f t="shared" si="17"/>
        <v>0</v>
      </c>
      <c r="Q35" s="62">
        <f t="shared" si="17"/>
        <v>0</v>
      </c>
    </row>
    <row r="36" spans="1:17" ht="12.75">
      <c r="A36" s="49"/>
      <c r="B36" s="50"/>
      <c r="C36" s="49"/>
      <c r="D36" s="62">
        <f t="shared" si="12"/>
        <v>0</v>
      </c>
      <c r="E36" s="50"/>
      <c r="F36" s="49"/>
      <c r="G36" s="62">
        <f t="shared" si="14"/>
        <v>0</v>
      </c>
      <c r="H36" s="50"/>
      <c r="I36" s="49"/>
      <c r="J36" s="62">
        <f t="shared" si="15"/>
        <v>0</v>
      </c>
      <c r="K36" s="50"/>
      <c r="L36" s="49"/>
      <c r="M36" s="62">
        <f t="shared" si="16"/>
        <v>0</v>
      </c>
      <c r="N36" s="50"/>
      <c r="O36" s="49"/>
      <c r="P36" s="62">
        <f t="shared" si="17"/>
        <v>0</v>
      </c>
      <c r="Q36" s="62">
        <f t="shared" si="17"/>
        <v>0</v>
      </c>
    </row>
    <row r="37" spans="1:17" ht="12.75" customHeight="1">
      <c r="A37" s="58" t="s">
        <v>17</v>
      </c>
      <c r="B37" s="56"/>
      <c r="C37" s="57"/>
      <c r="D37" s="56"/>
      <c r="E37" s="56"/>
      <c r="F37" s="57"/>
      <c r="G37" s="56"/>
      <c r="H37" s="56"/>
      <c r="I37" s="57"/>
      <c r="J37" s="56"/>
      <c r="K37" s="56"/>
      <c r="L37" s="57"/>
      <c r="M37" s="56"/>
      <c r="N37" s="56"/>
      <c r="O37" s="57"/>
      <c r="P37" s="56"/>
      <c r="Q37" s="56"/>
    </row>
    <row r="38" spans="1:17" ht="12.75">
      <c r="A38" s="49" t="s">
        <v>18</v>
      </c>
      <c r="B38" s="50"/>
      <c r="C38" s="49"/>
      <c r="D38" s="62">
        <f t="shared" si="12"/>
        <v>0</v>
      </c>
      <c r="E38" s="50"/>
      <c r="F38" s="49"/>
      <c r="G38" s="62">
        <f aca="true" t="shared" si="18" ref="G38:G44">E38*F38</f>
        <v>0</v>
      </c>
      <c r="H38" s="50"/>
      <c r="I38" s="49"/>
      <c r="J38" s="62">
        <f aca="true" t="shared" si="19" ref="J38:J44">H38*I38</f>
        <v>0</v>
      </c>
      <c r="K38" s="50"/>
      <c r="L38" s="49"/>
      <c r="M38" s="62">
        <f aca="true" t="shared" si="20" ref="M38:M44">K38*L38</f>
        <v>0</v>
      </c>
      <c r="N38" s="50"/>
      <c r="O38" s="49"/>
      <c r="P38" s="62">
        <f aca="true" t="shared" si="21" ref="P38:Q44">N38*O38</f>
        <v>0</v>
      </c>
      <c r="Q38" s="62">
        <f t="shared" si="21"/>
        <v>0</v>
      </c>
    </row>
    <row r="39" spans="1:17" ht="12.75">
      <c r="A39" s="49"/>
      <c r="B39" s="50"/>
      <c r="C39" s="49"/>
      <c r="D39" s="62">
        <f t="shared" si="12"/>
        <v>0</v>
      </c>
      <c r="E39" s="50"/>
      <c r="F39" s="49"/>
      <c r="G39" s="62">
        <f t="shared" si="18"/>
        <v>0</v>
      </c>
      <c r="H39" s="50"/>
      <c r="I39" s="49"/>
      <c r="J39" s="62">
        <f t="shared" si="19"/>
        <v>0</v>
      </c>
      <c r="K39" s="50"/>
      <c r="L39" s="49"/>
      <c r="M39" s="62">
        <f t="shared" si="20"/>
        <v>0</v>
      </c>
      <c r="N39" s="50"/>
      <c r="O39" s="49"/>
      <c r="P39" s="62">
        <f t="shared" si="21"/>
        <v>0</v>
      </c>
      <c r="Q39" s="62">
        <f t="shared" si="21"/>
        <v>0</v>
      </c>
    </row>
    <row r="40" spans="1:17" ht="12.75">
      <c r="A40" s="49"/>
      <c r="B40" s="50"/>
      <c r="C40" s="49"/>
      <c r="D40" s="62">
        <f t="shared" si="12"/>
        <v>0</v>
      </c>
      <c r="E40" s="50"/>
      <c r="F40" s="49"/>
      <c r="G40" s="62">
        <f t="shared" si="18"/>
        <v>0</v>
      </c>
      <c r="H40" s="50"/>
      <c r="I40" s="49"/>
      <c r="J40" s="62">
        <f t="shared" si="19"/>
        <v>0</v>
      </c>
      <c r="K40" s="50"/>
      <c r="L40" s="49"/>
      <c r="M40" s="62">
        <f t="shared" si="20"/>
        <v>0</v>
      </c>
      <c r="N40" s="50"/>
      <c r="O40" s="49"/>
      <c r="P40" s="62">
        <f t="shared" si="21"/>
        <v>0</v>
      </c>
      <c r="Q40" s="62">
        <f t="shared" si="21"/>
        <v>0</v>
      </c>
    </row>
    <row r="41" spans="1:17" ht="12.75">
      <c r="A41" s="49"/>
      <c r="B41" s="50"/>
      <c r="C41" s="49"/>
      <c r="D41" s="62">
        <f t="shared" si="12"/>
        <v>0</v>
      </c>
      <c r="E41" s="50"/>
      <c r="F41" s="49"/>
      <c r="G41" s="62">
        <f t="shared" si="18"/>
        <v>0</v>
      </c>
      <c r="H41" s="50"/>
      <c r="I41" s="49"/>
      <c r="J41" s="62">
        <f t="shared" si="19"/>
        <v>0</v>
      </c>
      <c r="K41" s="50"/>
      <c r="L41" s="49"/>
      <c r="M41" s="62">
        <f t="shared" si="20"/>
        <v>0</v>
      </c>
      <c r="N41" s="50"/>
      <c r="O41" s="49"/>
      <c r="P41" s="62">
        <f t="shared" si="21"/>
        <v>0</v>
      </c>
      <c r="Q41" s="62">
        <f t="shared" si="21"/>
        <v>0</v>
      </c>
    </row>
    <row r="42" spans="1:17" ht="12.75">
      <c r="A42" s="49"/>
      <c r="B42" s="50"/>
      <c r="C42" s="49"/>
      <c r="D42" s="62">
        <f t="shared" si="12"/>
        <v>0</v>
      </c>
      <c r="E42" s="50"/>
      <c r="F42" s="49"/>
      <c r="G42" s="62">
        <f t="shared" si="18"/>
        <v>0</v>
      </c>
      <c r="H42" s="50"/>
      <c r="I42" s="49"/>
      <c r="J42" s="62">
        <f t="shared" si="19"/>
        <v>0</v>
      </c>
      <c r="K42" s="50"/>
      <c r="L42" s="49"/>
      <c r="M42" s="62">
        <f t="shared" si="20"/>
        <v>0</v>
      </c>
      <c r="N42" s="50"/>
      <c r="O42" s="49"/>
      <c r="P42" s="62">
        <f t="shared" si="21"/>
        <v>0</v>
      </c>
      <c r="Q42" s="62">
        <f t="shared" si="21"/>
        <v>0</v>
      </c>
    </row>
    <row r="43" spans="1:17" ht="12.75">
      <c r="A43" s="49"/>
      <c r="B43" s="50"/>
      <c r="C43" s="49"/>
      <c r="D43" s="62">
        <f t="shared" si="12"/>
        <v>0</v>
      </c>
      <c r="E43" s="50"/>
      <c r="F43" s="49"/>
      <c r="G43" s="62">
        <f t="shared" si="18"/>
        <v>0</v>
      </c>
      <c r="H43" s="50"/>
      <c r="I43" s="49"/>
      <c r="J43" s="62">
        <f t="shared" si="19"/>
        <v>0</v>
      </c>
      <c r="K43" s="50"/>
      <c r="L43" s="49"/>
      <c r="M43" s="62">
        <f t="shared" si="20"/>
        <v>0</v>
      </c>
      <c r="N43" s="50"/>
      <c r="O43" s="49"/>
      <c r="P43" s="62">
        <f t="shared" si="21"/>
        <v>0</v>
      </c>
      <c r="Q43" s="62">
        <f t="shared" si="21"/>
        <v>0</v>
      </c>
    </row>
    <row r="44" spans="1:17" ht="12.75">
      <c r="A44" s="49"/>
      <c r="B44" s="50"/>
      <c r="C44" s="49"/>
      <c r="D44" s="62">
        <f t="shared" si="12"/>
        <v>0</v>
      </c>
      <c r="E44" s="50"/>
      <c r="F44" s="49"/>
      <c r="G44" s="62">
        <f t="shared" si="18"/>
        <v>0</v>
      </c>
      <c r="H44" s="50"/>
      <c r="I44" s="49"/>
      <c r="J44" s="62">
        <f t="shared" si="19"/>
        <v>0</v>
      </c>
      <c r="K44" s="50"/>
      <c r="L44" s="49"/>
      <c r="M44" s="62">
        <f t="shared" si="20"/>
        <v>0</v>
      </c>
      <c r="N44" s="50"/>
      <c r="O44" s="49"/>
      <c r="P44" s="62">
        <f t="shared" si="21"/>
        <v>0</v>
      </c>
      <c r="Q44" s="62">
        <f t="shared" si="21"/>
        <v>0</v>
      </c>
    </row>
    <row r="45" spans="1:17" ht="12.75" customHeight="1">
      <c r="A45" s="58" t="s">
        <v>19</v>
      </c>
      <c r="B45" s="56"/>
      <c r="C45" s="57"/>
      <c r="D45" s="56"/>
      <c r="E45" s="56"/>
      <c r="F45" s="57"/>
      <c r="G45" s="56"/>
      <c r="H45" s="56"/>
      <c r="I45" s="57"/>
      <c r="J45" s="56"/>
      <c r="K45" s="56"/>
      <c r="L45" s="57"/>
      <c r="M45" s="56"/>
      <c r="N45" s="56"/>
      <c r="O45" s="57"/>
      <c r="P45" s="56"/>
      <c r="Q45" s="56"/>
    </row>
    <row r="46" spans="1:17" ht="12.75">
      <c r="A46" s="49" t="s">
        <v>18</v>
      </c>
      <c r="B46" s="50"/>
      <c r="C46" s="49"/>
      <c r="D46" s="62">
        <f t="shared" si="12"/>
        <v>0</v>
      </c>
      <c r="E46" s="50"/>
      <c r="F46" s="49"/>
      <c r="G46" s="62">
        <f aca="true" t="shared" si="22" ref="G46:G52">E46*F46</f>
        <v>0</v>
      </c>
      <c r="H46" s="50"/>
      <c r="I46" s="49"/>
      <c r="J46" s="62">
        <f aca="true" t="shared" si="23" ref="J46:J52">H46*I46</f>
        <v>0</v>
      </c>
      <c r="K46" s="50"/>
      <c r="L46" s="49"/>
      <c r="M46" s="62">
        <f aca="true" t="shared" si="24" ref="M46:M52">K46*L46</f>
        <v>0</v>
      </c>
      <c r="N46" s="50"/>
      <c r="O46" s="49"/>
      <c r="P46" s="62">
        <f aca="true" t="shared" si="25" ref="P46:Q52">N46*O46</f>
        <v>0</v>
      </c>
      <c r="Q46" s="62">
        <f t="shared" si="25"/>
        <v>0</v>
      </c>
    </row>
    <row r="47" spans="1:17" ht="12.75">
      <c r="A47" s="49"/>
      <c r="B47" s="50"/>
      <c r="C47" s="49"/>
      <c r="D47" s="62">
        <f t="shared" si="12"/>
        <v>0</v>
      </c>
      <c r="E47" s="50"/>
      <c r="F47" s="49"/>
      <c r="G47" s="62">
        <f t="shared" si="22"/>
        <v>0</v>
      </c>
      <c r="H47" s="50"/>
      <c r="I47" s="49"/>
      <c r="J47" s="62">
        <f t="shared" si="23"/>
        <v>0</v>
      </c>
      <c r="K47" s="50"/>
      <c r="L47" s="49"/>
      <c r="M47" s="62">
        <f t="shared" si="24"/>
        <v>0</v>
      </c>
      <c r="N47" s="50"/>
      <c r="O47" s="49"/>
      <c r="P47" s="62">
        <f t="shared" si="25"/>
        <v>0</v>
      </c>
      <c r="Q47" s="62">
        <f t="shared" si="25"/>
        <v>0</v>
      </c>
    </row>
    <row r="48" spans="1:17" ht="12.75">
      <c r="A48" s="49"/>
      <c r="B48" s="50"/>
      <c r="C48" s="49"/>
      <c r="D48" s="62">
        <f t="shared" si="12"/>
        <v>0</v>
      </c>
      <c r="E48" s="50"/>
      <c r="F48" s="49"/>
      <c r="G48" s="62">
        <f t="shared" si="22"/>
        <v>0</v>
      </c>
      <c r="H48" s="50"/>
      <c r="I48" s="49"/>
      <c r="J48" s="62">
        <f t="shared" si="23"/>
        <v>0</v>
      </c>
      <c r="K48" s="50"/>
      <c r="L48" s="49"/>
      <c r="M48" s="62">
        <f t="shared" si="24"/>
        <v>0</v>
      </c>
      <c r="N48" s="50"/>
      <c r="O48" s="49"/>
      <c r="P48" s="62">
        <f t="shared" si="25"/>
        <v>0</v>
      </c>
      <c r="Q48" s="62">
        <f t="shared" si="25"/>
        <v>0</v>
      </c>
    </row>
    <row r="49" spans="1:17" ht="12.75">
      <c r="A49" s="49"/>
      <c r="B49" s="50"/>
      <c r="C49" s="49"/>
      <c r="D49" s="62">
        <f t="shared" si="12"/>
        <v>0</v>
      </c>
      <c r="E49" s="50"/>
      <c r="F49" s="49"/>
      <c r="G49" s="62">
        <f t="shared" si="22"/>
        <v>0</v>
      </c>
      <c r="H49" s="50"/>
      <c r="I49" s="49"/>
      <c r="J49" s="62">
        <f t="shared" si="23"/>
        <v>0</v>
      </c>
      <c r="K49" s="50"/>
      <c r="L49" s="49"/>
      <c r="M49" s="62">
        <f t="shared" si="24"/>
        <v>0</v>
      </c>
      <c r="N49" s="50"/>
      <c r="O49" s="49"/>
      <c r="P49" s="62">
        <f t="shared" si="25"/>
        <v>0</v>
      </c>
      <c r="Q49" s="62">
        <f t="shared" si="25"/>
        <v>0</v>
      </c>
    </row>
    <row r="50" spans="1:17" ht="12.75">
      <c r="A50" s="49"/>
      <c r="B50" s="50"/>
      <c r="C50" s="49"/>
      <c r="D50" s="62">
        <f t="shared" si="12"/>
        <v>0</v>
      </c>
      <c r="E50" s="50"/>
      <c r="F50" s="49"/>
      <c r="G50" s="62">
        <f t="shared" si="22"/>
        <v>0</v>
      </c>
      <c r="H50" s="50"/>
      <c r="I50" s="49"/>
      <c r="J50" s="62">
        <f t="shared" si="23"/>
        <v>0</v>
      </c>
      <c r="K50" s="50"/>
      <c r="L50" s="49"/>
      <c r="M50" s="62">
        <f t="shared" si="24"/>
        <v>0</v>
      </c>
      <c r="N50" s="50"/>
      <c r="O50" s="49"/>
      <c r="P50" s="62">
        <f t="shared" si="25"/>
        <v>0</v>
      </c>
      <c r="Q50" s="62">
        <f t="shared" si="25"/>
        <v>0</v>
      </c>
    </row>
    <row r="51" spans="1:17" ht="12.75">
      <c r="A51" s="49"/>
      <c r="B51" s="50"/>
      <c r="C51" s="49"/>
      <c r="D51" s="62">
        <f t="shared" si="12"/>
        <v>0</v>
      </c>
      <c r="E51" s="50"/>
      <c r="F51" s="49"/>
      <c r="G51" s="62">
        <f t="shared" si="22"/>
        <v>0</v>
      </c>
      <c r="H51" s="50"/>
      <c r="I51" s="49"/>
      <c r="J51" s="62">
        <f t="shared" si="23"/>
        <v>0</v>
      </c>
      <c r="K51" s="50"/>
      <c r="L51" s="49"/>
      <c r="M51" s="62">
        <f t="shared" si="24"/>
        <v>0</v>
      </c>
      <c r="N51" s="50"/>
      <c r="O51" s="49"/>
      <c r="P51" s="62">
        <f t="shared" si="25"/>
        <v>0</v>
      </c>
      <c r="Q51" s="62">
        <f t="shared" si="25"/>
        <v>0</v>
      </c>
    </row>
    <row r="52" spans="1:17" ht="12.75">
      <c r="A52" s="49"/>
      <c r="B52" s="50"/>
      <c r="C52" s="49"/>
      <c r="D52" s="62">
        <f t="shared" si="12"/>
        <v>0</v>
      </c>
      <c r="E52" s="50"/>
      <c r="F52" s="49"/>
      <c r="G52" s="62">
        <f t="shared" si="22"/>
        <v>0</v>
      </c>
      <c r="H52" s="50"/>
      <c r="I52" s="49"/>
      <c r="J52" s="62">
        <f t="shared" si="23"/>
        <v>0</v>
      </c>
      <c r="K52" s="50"/>
      <c r="L52" s="49"/>
      <c r="M52" s="62">
        <f t="shared" si="24"/>
        <v>0</v>
      </c>
      <c r="N52" s="50"/>
      <c r="O52" s="49"/>
      <c r="P52" s="62">
        <f t="shared" si="25"/>
        <v>0</v>
      </c>
      <c r="Q52" s="62">
        <f t="shared" si="25"/>
        <v>0</v>
      </c>
    </row>
    <row r="53" spans="1:17" ht="12.75" customHeight="1">
      <c r="A53" s="58" t="s">
        <v>20</v>
      </c>
      <c r="B53" s="56"/>
      <c r="C53" s="57"/>
      <c r="D53" s="56"/>
      <c r="E53" s="56"/>
      <c r="F53" s="57"/>
      <c r="G53" s="56"/>
      <c r="H53" s="56"/>
      <c r="I53" s="57"/>
      <c r="J53" s="56"/>
      <c r="K53" s="56"/>
      <c r="L53" s="57"/>
      <c r="M53" s="56"/>
      <c r="N53" s="56"/>
      <c r="O53" s="57"/>
      <c r="P53" s="56"/>
      <c r="Q53" s="56"/>
    </row>
    <row r="54" spans="1:17" ht="12.75">
      <c r="A54" s="49" t="s">
        <v>21</v>
      </c>
      <c r="B54" s="50"/>
      <c r="C54" s="49"/>
      <c r="D54" s="62">
        <v>0</v>
      </c>
      <c r="E54" s="50"/>
      <c r="F54" s="49"/>
      <c r="G54" s="62">
        <f>E54*F54</f>
        <v>0</v>
      </c>
      <c r="H54" s="50"/>
      <c r="I54" s="49"/>
      <c r="J54" s="62">
        <f>H54*I54</f>
        <v>0</v>
      </c>
      <c r="K54" s="50"/>
      <c r="L54" s="49"/>
      <c r="M54" s="62">
        <f>K54*L54</f>
        <v>0</v>
      </c>
      <c r="N54" s="50"/>
      <c r="O54" s="49"/>
      <c r="P54" s="62">
        <f aca="true" t="shared" si="26" ref="P54:Q58">N54*O54</f>
        <v>0</v>
      </c>
      <c r="Q54" s="62">
        <f t="shared" si="26"/>
        <v>0</v>
      </c>
    </row>
    <row r="55" spans="1:17" ht="12.75">
      <c r="A55" s="49" t="s">
        <v>22</v>
      </c>
      <c r="B55" s="50"/>
      <c r="C55" s="49"/>
      <c r="D55" s="62">
        <f t="shared" si="12"/>
        <v>0</v>
      </c>
      <c r="E55" s="50"/>
      <c r="F55" s="49"/>
      <c r="G55" s="62">
        <f>E55*F55</f>
        <v>0</v>
      </c>
      <c r="H55" s="50"/>
      <c r="I55" s="49"/>
      <c r="J55" s="62">
        <f>H55*I55</f>
        <v>0</v>
      </c>
      <c r="K55" s="50"/>
      <c r="L55" s="49"/>
      <c r="M55" s="62">
        <f>K55*L55</f>
        <v>0</v>
      </c>
      <c r="N55" s="50"/>
      <c r="O55" s="49"/>
      <c r="P55" s="62">
        <f t="shared" si="26"/>
        <v>0</v>
      </c>
      <c r="Q55" s="62">
        <f t="shared" si="26"/>
        <v>0</v>
      </c>
    </row>
    <row r="56" spans="1:17" ht="12.75">
      <c r="A56" s="49"/>
      <c r="B56" s="50"/>
      <c r="C56" s="49"/>
      <c r="D56" s="62">
        <f t="shared" si="12"/>
        <v>0</v>
      </c>
      <c r="E56" s="50"/>
      <c r="F56" s="49"/>
      <c r="G56" s="62">
        <f>E56*F56</f>
        <v>0</v>
      </c>
      <c r="H56" s="50"/>
      <c r="I56" s="49"/>
      <c r="J56" s="62">
        <f>H56*I56</f>
        <v>0</v>
      </c>
      <c r="K56" s="50"/>
      <c r="L56" s="49"/>
      <c r="M56" s="62">
        <f>K56*L56</f>
        <v>0</v>
      </c>
      <c r="N56" s="50"/>
      <c r="O56" s="49"/>
      <c r="P56" s="62">
        <f t="shared" si="26"/>
        <v>0</v>
      </c>
      <c r="Q56" s="62">
        <f t="shared" si="26"/>
        <v>0</v>
      </c>
    </row>
    <row r="57" spans="1:17" ht="12.75">
      <c r="A57" s="49"/>
      <c r="B57" s="50"/>
      <c r="C57" s="49"/>
      <c r="D57" s="62">
        <f t="shared" si="12"/>
        <v>0</v>
      </c>
      <c r="E57" s="50"/>
      <c r="F57" s="49"/>
      <c r="G57" s="62">
        <f>E57*F57</f>
        <v>0</v>
      </c>
      <c r="H57" s="50"/>
      <c r="I57" s="49"/>
      <c r="J57" s="62">
        <f>H57*I57</f>
        <v>0</v>
      </c>
      <c r="K57" s="50"/>
      <c r="L57" s="49"/>
      <c r="M57" s="62">
        <f>K57*L57</f>
        <v>0</v>
      </c>
      <c r="N57" s="50"/>
      <c r="O57" s="49"/>
      <c r="P57" s="62">
        <f t="shared" si="26"/>
        <v>0</v>
      </c>
      <c r="Q57" s="62">
        <f t="shared" si="26"/>
        <v>0</v>
      </c>
    </row>
    <row r="58" spans="1:17" ht="12.75">
      <c r="A58" s="49"/>
      <c r="B58" s="50"/>
      <c r="C58" s="49"/>
      <c r="D58" s="62">
        <f t="shared" si="12"/>
        <v>0</v>
      </c>
      <c r="E58" s="50"/>
      <c r="F58" s="49"/>
      <c r="G58" s="62">
        <f>E58*F58</f>
        <v>0</v>
      </c>
      <c r="H58" s="50"/>
      <c r="I58" s="49"/>
      <c r="J58" s="62">
        <f>H58*I58</f>
        <v>0</v>
      </c>
      <c r="K58" s="50"/>
      <c r="L58" s="49"/>
      <c r="M58" s="62">
        <f>K58*L58</f>
        <v>0</v>
      </c>
      <c r="N58" s="50"/>
      <c r="O58" s="49"/>
      <c r="P58" s="62">
        <f t="shared" si="26"/>
        <v>0</v>
      </c>
      <c r="Q58" s="62">
        <f t="shared" si="26"/>
        <v>0</v>
      </c>
    </row>
    <row r="59" spans="1:17" ht="12.75" customHeight="1">
      <c r="A59" s="58" t="s">
        <v>23</v>
      </c>
      <c r="B59" s="56"/>
      <c r="C59" s="57"/>
      <c r="D59" s="56"/>
      <c r="E59" s="56"/>
      <c r="F59" s="57"/>
      <c r="G59" s="56"/>
      <c r="H59" s="56"/>
      <c r="I59" s="57"/>
      <c r="J59" s="56"/>
      <c r="K59" s="56"/>
      <c r="L59" s="57"/>
      <c r="M59" s="56"/>
      <c r="N59" s="56"/>
      <c r="O59" s="57"/>
      <c r="P59" s="56"/>
      <c r="Q59" s="56"/>
    </row>
    <row r="60" spans="1:17" ht="12.75">
      <c r="A60" s="49"/>
      <c r="B60" s="50"/>
      <c r="C60" s="49"/>
      <c r="D60" s="62">
        <f t="shared" si="12"/>
        <v>0</v>
      </c>
      <c r="E60" s="50"/>
      <c r="F60" s="49"/>
      <c r="G60" s="62">
        <f>E60*F60</f>
        <v>0</v>
      </c>
      <c r="H60" s="50"/>
      <c r="I60" s="49"/>
      <c r="J60" s="62">
        <f>H60*I60</f>
        <v>0</v>
      </c>
      <c r="K60" s="50"/>
      <c r="L60" s="49"/>
      <c r="M60" s="62">
        <f>K60*L60</f>
        <v>0</v>
      </c>
      <c r="N60" s="50"/>
      <c r="O60" s="49"/>
      <c r="P60" s="62">
        <f aca="true" t="shared" si="27" ref="P60:Q62">N60*O60</f>
        <v>0</v>
      </c>
      <c r="Q60" s="62">
        <f t="shared" si="27"/>
        <v>0</v>
      </c>
    </row>
    <row r="61" spans="1:17" ht="12.75">
      <c r="A61" s="49"/>
      <c r="B61" s="50"/>
      <c r="C61" s="49"/>
      <c r="D61" s="62">
        <f t="shared" si="12"/>
        <v>0</v>
      </c>
      <c r="E61" s="50"/>
      <c r="F61" s="49"/>
      <c r="G61" s="62">
        <f>E61*F61</f>
        <v>0</v>
      </c>
      <c r="H61" s="50"/>
      <c r="I61" s="49"/>
      <c r="J61" s="62">
        <f>H61*I61</f>
        <v>0</v>
      </c>
      <c r="K61" s="50"/>
      <c r="L61" s="49"/>
      <c r="M61" s="62">
        <f>K61*L61</f>
        <v>0</v>
      </c>
      <c r="N61" s="50"/>
      <c r="O61" s="49"/>
      <c r="P61" s="62">
        <f t="shared" si="27"/>
        <v>0</v>
      </c>
      <c r="Q61" s="62">
        <f t="shared" si="27"/>
        <v>0</v>
      </c>
    </row>
    <row r="62" spans="1:17" ht="12.75">
      <c r="A62" s="49"/>
      <c r="B62" s="50"/>
      <c r="C62" s="49"/>
      <c r="D62" s="62">
        <f t="shared" si="12"/>
        <v>0</v>
      </c>
      <c r="E62" s="50"/>
      <c r="F62" s="49"/>
      <c r="G62" s="62">
        <f>E62*F62</f>
        <v>0</v>
      </c>
      <c r="H62" s="50"/>
      <c r="I62" s="49"/>
      <c r="J62" s="62">
        <f>H62*I62</f>
        <v>0</v>
      </c>
      <c r="K62" s="50"/>
      <c r="L62" s="49"/>
      <c r="M62" s="62">
        <f>K62*L62</f>
        <v>0</v>
      </c>
      <c r="N62" s="50"/>
      <c r="O62" s="49"/>
      <c r="P62" s="62">
        <f t="shared" si="27"/>
        <v>0</v>
      </c>
      <c r="Q62" s="62">
        <f t="shared" si="27"/>
        <v>0</v>
      </c>
    </row>
    <row r="63" spans="1:17" ht="12.75" customHeight="1">
      <c r="A63" s="58" t="s">
        <v>24</v>
      </c>
      <c r="B63" s="56"/>
      <c r="C63" s="57"/>
      <c r="D63" s="56"/>
      <c r="E63" s="56"/>
      <c r="F63" s="57"/>
      <c r="G63" s="56"/>
      <c r="H63" s="56"/>
      <c r="I63" s="57"/>
      <c r="J63" s="56"/>
      <c r="K63" s="56"/>
      <c r="L63" s="57"/>
      <c r="M63" s="56"/>
      <c r="N63" s="56"/>
      <c r="O63" s="57"/>
      <c r="P63" s="56"/>
      <c r="Q63" s="56"/>
    </row>
    <row r="64" spans="1:17" ht="12.75">
      <c r="A64" s="49"/>
      <c r="B64" s="50"/>
      <c r="C64" s="49"/>
      <c r="D64" s="62">
        <f t="shared" si="12"/>
        <v>0</v>
      </c>
      <c r="E64" s="50"/>
      <c r="F64" s="49"/>
      <c r="G64" s="62">
        <f>E64*F64</f>
        <v>0</v>
      </c>
      <c r="H64" s="50"/>
      <c r="I64" s="49"/>
      <c r="J64" s="62">
        <f>H64*I64</f>
        <v>0</v>
      </c>
      <c r="K64" s="50"/>
      <c r="L64" s="49"/>
      <c r="M64" s="62">
        <f>K64*L64</f>
        <v>0</v>
      </c>
      <c r="N64" s="50"/>
      <c r="O64" s="49"/>
      <c r="P64" s="62">
        <f aca="true" t="shared" si="28" ref="P64:Q67">N64*O64</f>
        <v>0</v>
      </c>
      <c r="Q64" s="62">
        <f t="shared" si="28"/>
        <v>0</v>
      </c>
    </row>
    <row r="65" spans="1:17" ht="12.75">
      <c r="A65" s="49"/>
      <c r="B65" s="50"/>
      <c r="C65" s="49"/>
      <c r="D65" s="62">
        <f t="shared" si="12"/>
        <v>0</v>
      </c>
      <c r="E65" s="50"/>
      <c r="F65" s="49"/>
      <c r="G65" s="62">
        <f>E65*F65</f>
        <v>0</v>
      </c>
      <c r="H65" s="50"/>
      <c r="I65" s="49"/>
      <c r="J65" s="62">
        <f>H65*I65</f>
        <v>0</v>
      </c>
      <c r="K65" s="50"/>
      <c r="L65" s="49"/>
      <c r="M65" s="62">
        <f>K65*L65</f>
        <v>0</v>
      </c>
      <c r="N65" s="50"/>
      <c r="O65" s="49"/>
      <c r="P65" s="62">
        <f t="shared" si="28"/>
        <v>0</v>
      </c>
      <c r="Q65" s="62">
        <f t="shared" si="28"/>
        <v>0</v>
      </c>
    </row>
    <row r="66" spans="1:17" ht="12.75">
      <c r="A66" s="49"/>
      <c r="B66" s="50"/>
      <c r="C66" s="49"/>
      <c r="D66" s="62">
        <f t="shared" si="12"/>
        <v>0</v>
      </c>
      <c r="E66" s="50"/>
      <c r="F66" s="49"/>
      <c r="G66" s="62">
        <f>E66*F66</f>
        <v>0</v>
      </c>
      <c r="H66" s="50"/>
      <c r="I66" s="49"/>
      <c r="J66" s="62">
        <f>H66*I66</f>
        <v>0</v>
      </c>
      <c r="K66" s="50"/>
      <c r="L66" s="49"/>
      <c r="M66" s="62">
        <f>K66*L66</f>
        <v>0</v>
      </c>
      <c r="N66" s="50"/>
      <c r="O66" s="49"/>
      <c r="P66" s="62">
        <f t="shared" si="28"/>
        <v>0</v>
      </c>
      <c r="Q66" s="62">
        <f t="shared" si="28"/>
        <v>0</v>
      </c>
    </row>
    <row r="67" spans="1:17" ht="12.75">
      <c r="A67" s="49"/>
      <c r="B67" s="50"/>
      <c r="C67" s="49"/>
      <c r="D67" s="62">
        <f t="shared" si="12"/>
        <v>0</v>
      </c>
      <c r="E67" s="50"/>
      <c r="F67" s="49"/>
      <c r="G67" s="62">
        <f>E67*F67</f>
        <v>0</v>
      </c>
      <c r="H67" s="50"/>
      <c r="I67" s="49"/>
      <c r="J67" s="62">
        <f>H67*I67</f>
        <v>0</v>
      </c>
      <c r="K67" s="50"/>
      <c r="L67" s="49"/>
      <c r="M67" s="62">
        <f>K67*L67</f>
        <v>0</v>
      </c>
      <c r="N67" s="50"/>
      <c r="O67" s="49"/>
      <c r="P67" s="62">
        <f t="shared" si="28"/>
        <v>0</v>
      </c>
      <c r="Q67" s="62">
        <f t="shared" si="28"/>
        <v>0</v>
      </c>
    </row>
    <row r="68" spans="1:17" ht="12.75" customHeight="1">
      <c r="A68" s="48" t="s">
        <v>6</v>
      </c>
      <c r="B68" s="46"/>
      <c r="C68" s="47"/>
      <c r="D68" s="56">
        <f>SUM(D5:D64)</f>
        <v>0</v>
      </c>
      <c r="E68" s="46"/>
      <c r="F68" s="47"/>
      <c r="G68" s="56">
        <f>SUM(G5:G64)</f>
        <v>0</v>
      </c>
      <c r="H68" s="46"/>
      <c r="I68" s="47"/>
      <c r="J68" s="56">
        <f>SUM(J5:J64)</f>
        <v>0</v>
      </c>
      <c r="K68" s="46"/>
      <c r="L68" s="47"/>
      <c r="M68" s="56">
        <f>SUM(M5:M64)</f>
        <v>0</v>
      </c>
      <c r="N68" s="46"/>
      <c r="O68" s="47"/>
      <c r="P68" s="56">
        <f>SUM(P5:P64)</f>
        <v>0</v>
      </c>
      <c r="Q68" s="56">
        <f>SUM(D68,G68,J68,M68,P68)</f>
        <v>0</v>
      </c>
    </row>
  </sheetData>
  <sheetProtection/>
  <mergeCells count="6">
    <mergeCell ref="A1:Q1"/>
    <mergeCell ref="B2:D2"/>
    <mergeCell ref="E2:G2"/>
    <mergeCell ref="H2:J2"/>
    <mergeCell ref="K2:M2"/>
    <mergeCell ref="N2:P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Kern, Karen L.</cp:lastModifiedBy>
  <cp:lastPrinted>2017-04-06T14:18:23Z</cp:lastPrinted>
  <dcterms:created xsi:type="dcterms:W3CDTF">2008-03-18T13:46:08Z</dcterms:created>
  <dcterms:modified xsi:type="dcterms:W3CDTF">2017-05-10T18:30:10Z</dcterms:modified>
  <cp:category/>
  <cp:version/>
  <cp:contentType/>
  <cp:contentStatus/>
</cp:coreProperties>
</file>